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<sst xmlns="http://schemas.openxmlformats.org/spreadsheetml/2006/main" count="41" uniqueCount="41">
  <si>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</si>
  <si>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RYY011</t>
  </si>
  <si>
    <t xml:space="preserve">m²</t>
  </si>
  <si>
    <t xml:space="preserve">Reparación de revestimiento de mortero con fisuras generalizadas y defectos superficiales, con mortero acrílico y malla.</t>
  </si>
  <si>
    <r>
      <rPr>
        <sz val="8.25"/>
        <color rgb="FF000000"/>
        <rFont val="Arial"/>
        <family val="2"/>
      </rPr>
      <t xml:space="preserve">Reparación de revestimiento de mortero con fisuras generalizadas y defectos superficiales mediante aplicación de una primera capa de mortero a base de cemento hidráulico, tixotrópico y modificado con polímeros, MasterEmaco N 205 FC "BASF", de color gris, con resistencia a compresión a 28 días mayor de 15 N/mm², clase R2, tipo PCC, según UNE-EN 1504-3, Euroclase F de reacción al fuego, según UNE-EN 13501-1, colocación de malla de fibra de vidrio, antiálcalis y aplicación de una segunda capa del mismo mortero, hasta alcanzar un espesor medio total de 5 mm, con un rendimiento de 9 kg/m², para proceder posteriormente a su acabado final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</si>
  <si>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</si>
  <si>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</si>
  <si>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</si>
  <si>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</si>
  <si>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</si>
  <si>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</si>
  <si>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</si>
  <si>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</si>
  <si>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</si>
  <si>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</si>
  <si>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mt09reh094d</t>
  </si>
  <si>
    <t xml:space="preserve">kg</t>
  </si>
  <si>
    <t xml:space="preserve">Mortero a base de cemento hidráulico, tixotrópico y modificado con polímeros, MasterEmaco N 205 FC "BASF", de color gris, con resistencia a compresión a 28 días mayor de 15 N/mm², clase R2, tipo PCC, según UNE-EN 1504-3, Euroclase F de reacción al fuego, según UNE-EN 13501-1, compuesto de cemento, resinas especiales y arena, con efecto protector frente a la carbonatación y resistencia a la intemperie, para aplicar en capa de 1 a 5 mm de espesor medio, para reparación superficial y acabado de estructuras de hormigón.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</si>
  <si>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</si>
  <si>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</si>
  <si>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</si>
  <si>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</si>
  <si>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</si>
  <si>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</si>
  <si>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</si>
  <si>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</si>
  <si>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</si>
  <si>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</si>
  <si>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</si>
  <si>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</si>
  <si>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</si>
  <si>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</si>
  <si>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</si>
  <si>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</si>
  <si>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</si>
  <si>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1504-3:2006</t>
  </si>
  <si>
    <t xml:space="preserve">1/2+/3/4</t>
  </si>
  <si>
    <t xml:space="preserve">Productos  y  sistemas  para  la  protección  y reparación  de  estructuras  de  hormigón.  Parte 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</si>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</sst>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42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1.55</v>
      </c>
      <c r="J10" s="12">
        <f ca="1">ROUND(INDIRECT(ADDRESS(ROW()+(0), COLUMN()+(-3), 1))*INDIRECT(ADDRESS(ROW()+(0), COLUMN()+(-1), 1)), 2)</f>
        <v>1.63</v>
      </c>
    </row>
    <row r="11" spans="1:10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1.13</v>
      </c>
      <c r="J11" s="14">
        <f ca="1">ROUND(INDIRECT(ADDRESS(ROW()+(0), COLUMN()+(-3), 1))*INDIRECT(ADDRESS(ROW()+(0), COLUMN()+(-1), 1)), 2)</f>
        <v>10.17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11.8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0.166</v>
      </c>
      <c r="H14" s="11"/>
      <c r="I14" s="12">
        <v>18.89</v>
      </c>
      <c r="J14" s="12">
        <f ca="1">ROUND(INDIRECT(ADDRESS(ROW()+(0), COLUMN()+(-3), 1))*INDIRECT(ADDRESS(ROW()+(0), COLUMN()+(-1), 1)), 2)</f>
        <v>3.14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0.166</v>
      </c>
      <c r="H15" s="13"/>
      <c r="I15" s="14">
        <v>18.27</v>
      </c>
      <c r="J15" s="14">
        <f ca="1">ROUND(INDIRECT(ADDRESS(ROW()+(0), COLUMN()+(-3), 1))*INDIRECT(ADDRESS(ROW()+(0), COLUMN()+(-1), 1)), 2)</f>
        <v>3.03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6.17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17.97</v>
      </c>
      <c r="J18" s="14">
        <f ca="1">ROUND(INDIRECT(ADDRESS(ROW()+(0), COLUMN()+(-3), 1))*INDIRECT(ADDRESS(ROW()+(0), COLUMN()+(-1), 1))/100, 2)</f>
        <v>0.36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18.33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1.10201e+006</v>
      </c>
      <c r="G23" s="25"/>
      <c r="H23" s="25">
        <v>112009</v>
      </c>
      <c r="I23" s="25"/>
      <c r="J23" s="25" t="s">
        <v>36</v>
      </c>
    </row>
    <row r="24" spans="1:10" ht="24.0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