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<sst xmlns="http://schemas.openxmlformats.org/spreadsheetml/2006/main" count="46" uniqueCount="46">
  <si>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</si>
  <si>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RSI052</t>
  </si>
  <si>
    <t xml:space="preserve">m²</t>
  </si>
  <si>
    <t xml:space="preserve">Revestimiento de protección de pavimento industrial cementoso, vertido con bomba, sistema "BASF".</t>
  </si>
  <si>
    <r>
      <rPr>
        <sz val="8.25"/>
        <color rgb="FF000000"/>
        <rFont val="Arial"/>
        <family val="2"/>
      </rPr>
      <t xml:space="preserve">Revestimiento de protección de pavimento industrial cementoso, vertido con bomba, </t>
    </r>
    <r>
      <rPr>
        <b/>
        <sz val="8.25"/>
        <color rgb="FF000000"/>
        <rFont val="Arial"/>
        <family val="2"/>
      </rPr>
      <t xml:space="preserve">sobre base de hormigón endurecido (no incluida en este precio)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constituido por puente de unión, MasterEmaco P 200 "BASF" (rendimiento: 2 kg/m²), capa de rodadura de 10 mm de espesor medio de mortero fluido de fraguado rápido, MasterTop 135 PG "BASF", CT - C60 - F10 - AR2, según UNE-EN 13813, color gris (rendimiento: 20 kg/m²), aplicación de líquido reductor de la evaporación y mejorador superficial, MasterKure 111 WB "BASF", (rendimiento: 0,15 l/m²) y posterior aplicación de líquido de curado incoloro, MasterKure 114 SB "BASF", (rendimiento: 0,1 l/m²)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</si>
  <si>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</si>
  <si>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</si>
  <si>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</si>
  <si>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</si>
  <si>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</si>
  <si>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</si>
  <si>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</si>
  <si>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mt09reh010b</t>
  </si>
  <si>
    <t xml:space="preserve">kg</t>
  </si>
  <si>
    <t xml:space="preserve">Puente de unión, MasterEmaco P 200 "BASF", para materiales cementosos sobre hormigón, elaborado con mortero seco a base de cementos especiales, resinas y áridos seleccionados.</t>
  </si>
  <si>
    <t xml:space="preserve">mt09bnc015d</t>
  </si>
  <si>
    <t xml:space="preserve">kg</t>
  </si>
  <si>
    <t xml:space="preserve">Mortero fluido de fraguado rápido, MasterTop 135 PG "BASF", CT - C60 - F10 - AR2, según UNE-EN 13813, color gris, compuesto de cemento y aditivos, con una resistencia a la abrasión según el método Böhme UNE-EN 13892-3 de 6 cm³ / 50 cm².</t>
  </si>
  <si>
    <t xml:space="preserve">mt09bnc018b</t>
  </si>
  <si>
    <t xml:space="preserve">l</t>
  </si>
  <si>
    <t xml:space="preserve">Líquido reductor de la evaporación y mejorador superficial, para pavimentos de hormigón, MasterKure 111 WB "BASF", color amarillo fluorescente.</t>
  </si>
  <si>
    <t xml:space="preserve">mt09bnc020b</t>
  </si>
  <si>
    <t xml:space="preserve">l</t>
  </si>
  <si>
    <t xml:space="preserve">Líquido de curado incoloro para pavimentos de hormigón, MasterKure 114 SB "BASF", formado por una disolución de resinas sintéticas en base solvente.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</si>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</sst>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3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1.140000</v>
      </c>
      <c r="H10" s="11">
        <f ca="1">ROUND(INDIRECT(ADDRESS(ROW()+(0), COLUMN()+(-2), 1))*INDIRECT(ADDRESS(ROW()+(0), COLUMN()+(-1), 1)), 2)</f>
        <v>2.280000</v>
      </c>
    </row>
    <row r="11" spans="1:8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20.000000</v>
      </c>
      <c r="G11" s="11">
        <v>0.970000</v>
      </c>
      <c r="H11" s="11">
        <f ca="1">ROUND(INDIRECT(ADDRESS(ROW()+(0), COLUMN()+(-2), 1))*INDIRECT(ADDRESS(ROW()+(0), COLUMN()+(-1), 1)), 2)</f>
        <v>19.400000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0.150000</v>
      </c>
      <c r="G12" s="11">
        <v>12.260000</v>
      </c>
      <c r="H12" s="11">
        <f ca="1">ROUND(INDIRECT(ADDRESS(ROW()+(0), COLUMN()+(-2), 1))*INDIRECT(ADDRESS(ROW()+(0), COLUMN()+(-1), 1)), 2)</f>
        <v>1.840000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0.100000</v>
      </c>
      <c r="G13" s="13">
        <v>6.000000</v>
      </c>
      <c r="H13" s="13">
        <f ca="1">ROUND(INDIRECT(ADDRESS(ROW()+(0), COLUMN()+(-2), 1))*INDIRECT(ADDRESS(ROW()+(0), COLUMN()+(-1), 1)), 2)</f>
        <v>0.600000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24.120000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0.233000</v>
      </c>
      <c r="G16" s="11">
        <v>10.200000</v>
      </c>
      <c r="H16" s="11">
        <f ca="1">ROUND(INDIRECT(ADDRESS(ROW()+(0), COLUMN()+(-2), 1))*INDIRECT(ADDRESS(ROW()+(0), COLUMN()+(-1), 1)), 2)</f>
        <v>2.380000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0.292000</v>
      </c>
      <c r="G17" s="13">
        <v>5.070000</v>
      </c>
      <c r="H17" s="13">
        <f ca="1">ROUND(INDIRECT(ADDRESS(ROW()+(0), COLUMN()+(-2), 1))*INDIRECT(ADDRESS(ROW()+(0), COLUMN()+(-1), 1)), 2)</f>
        <v>1.480000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3.860000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0.718000</v>
      </c>
      <c r="G20" s="11">
        <v>17.240000</v>
      </c>
      <c r="H20" s="11">
        <f ca="1">ROUND(INDIRECT(ADDRESS(ROW()+(0), COLUMN()+(-2), 1))*INDIRECT(ADDRESS(ROW()+(0), COLUMN()+(-1), 1)), 2)</f>
        <v>12.380000</v>
      </c>
    </row>
    <row r="21" spans="1:8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0.718000</v>
      </c>
      <c r="G21" s="13">
        <v>16.130000</v>
      </c>
      <c r="H21" s="13">
        <f ca="1">ROUND(INDIRECT(ADDRESS(ROW()+(0), COLUMN()+(-2), 1))*INDIRECT(ADDRESS(ROW()+(0), COLUMN()+(-1), 1)), 2)</f>
        <v>11.580000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23.960000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1)),INDIRECT(ADDRESS(ROW()+(-10), COLUMN()+(1), 1))), 2)</f>
        <v>51.940000</v>
      </c>
      <c r="H24" s="13">
        <f ca="1">ROUND(INDIRECT(ADDRESS(ROW()+(0), COLUMN()+(-2), 1))*INDIRECT(ADDRESS(ROW()+(0), COLUMN()+(-1), 1))/100, 2)</f>
        <v>1.040000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1)),INDIRECT(ADDRESS(ROW()+(-11), COLUMN()+(0), 1))), 2)</f>
        <v>52.980000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