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<sst xmlns="http://schemas.openxmlformats.org/spreadsheetml/2006/main" count="108" uniqueCount="108">
  <si>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</si>
  <si>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</si>
  <si>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</si>
  <si>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verde semiintensiva transitable. Sistema Diadem 350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</si>
  <si>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Diadem 350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y retención Diadem VLS-500 "PROJAR", de geotextil no tejido sintético, con una masa superficial de 500 g/m²; membrana antirraíces flexible de polietileno de baja densidad (LDPE), Diadem FLW-400 "PROJAR", color negro; capa drenante y retenedora de agua: lámina drenante Diadem DiaDrain 40H "PROJAR"; capa filtrante: filtro Diadem VLF-150 "PROJAR", de geotextil de fibras de polipropileno; capa de protección: sustrato CoverPro Aromatic "PROJAR", de 200 mm de espesor, semillas para césped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</si>
  <si>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</si>
  <si>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</si>
  <si>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</si>
  <si>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</si>
  <si>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</si>
  <si>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</si>
  <si>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</si>
  <si>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</si>
  <si>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</si>
  <si>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</si>
  <si>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</si>
  <si>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</si>
  <si>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</si>
  <si>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</si>
  <si>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</si>
  <si>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</si>
  <si>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</si>
  <si>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</si>
  <si>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</si>
  <si>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</si>
  <si>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</si>
  <si>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</si>
  <si>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</si>
  <si>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</si>
  <si>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</si>
  <si>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</si>
  <si>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</si>
  <si>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</si>
  <si>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</si>
  <si>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</si>
  <si>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</si>
  <si>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</si>
  <si>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</si>
  <si>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</si>
  <si>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</si>
  <si>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</si>
  <si>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Diadem FLW-400 "PROJAR", color negro, suministrada en rollos de 4x25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</si>
  <si>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</si>
  <si>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</si>
  <si>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</si>
  <si>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mt14lbp030nb</t>
  </si>
  <si>
    <t xml:space="preserve">m²</t>
  </si>
  <si>
    <t xml:space="preserve">Lámina drenante y retenedora de agua, Diadem DiaDrain 40H "PROJAR", de poliestireno reciclado de alto impacto (HIPS), con nódulos de 40 mm de altura y perforaciones en la parte superior, resistencia a la compresión 338 kN/m², retención de agua 19,59 l/m², capacidad de drenaje 1,01 l/(s·m) con una pendiente del 2%, suministrada en placas de 204x104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</si>
  <si>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</si>
  <si>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</si>
  <si>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</si>
  <si>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mt48sap010b</t>
  </si>
  <si>
    <t xml:space="preserve">m³</t>
  </si>
  <si>
    <t xml:space="preserve">Sustrato CoverPro Aromatic "PROJAR", compuesto de grava, roca volcánica o arena de sílice y fibra de coco y turba; con pH de 6, suministrado en sacos Big Bag, para cubiertas verdes.</t>
  </si>
  <si>
    <t xml:space="preserve">mt48tsp010h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</si>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</sst>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62.82</v>
      </c>
      <c r="J23" s="12">
        <f ca="1">ROUND(INDIRECT(ADDRESS(ROW()+(0), COLUMN()+(-3), 1))*INDIRECT(ADDRESS(ROW()+(0), COLUMN()+(-1), 1)), 2)</f>
        <v>15.89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6.5</v>
      </c>
      <c r="J24" s="12">
        <f ca="1">ROUND(INDIRECT(ADDRESS(ROW()+(0), COLUMN()+(-3), 1))*INDIRECT(ADDRESS(ROW()+(0), COLUMN()+(-1), 1)), 2)</f>
        <v>6.5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21.23</v>
      </c>
      <c r="J25" s="14">
        <f ca="1">ROUND(INDIRECT(ADDRESS(ROW()+(0), COLUMN()+(-3), 1))*INDIRECT(ADDRESS(ROW()+(0), COLUMN()+(-1), 1)), 2)</f>
        <v>0.85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74.33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18.89</v>
      </c>
      <c r="J28" s="12">
        <f ca="1">ROUND(INDIRECT(ADDRESS(ROW()+(0), COLUMN()+(-3), 1))*INDIRECT(ADDRESS(ROW()+(0), COLUMN()+(-1), 1)), 2)</f>
        <v>1.85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0.317</v>
      </c>
      <c r="H29" s="11"/>
      <c r="I29" s="12">
        <v>17.67</v>
      </c>
      <c r="J29" s="12">
        <f ca="1">ROUND(INDIRECT(ADDRESS(ROW()+(0), COLUMN()+(-3), 1))*INDIRECT(ADDRESS(ROW()+(0), COLUMN()+(-1), 1)), 2)</f>
        <v>5.6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0.398</v>
      </c>
      <c r="H30" s="11"/>
      <c r="I30" s="12">
        <v>18.89</v>
      </c>
      <c r="J30" s="12">
        <f ca="1">ROUND(INDIRECT(ADDRESS(ROW()+(0), COLUMN()+(-3), 1))*INDIRECT(ADDRESS(ROW()+(0), COLUMN()+(-1), 1)), 2)</f>
        <v>7.52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0.398</v>
      </c>
      <c r="H31" s="11"/>
      <c r="I31" s="12">
        <v>17.9</v>
      </c>
      <c r="J31" s="12">
        <f ca="1">ROUND(INDIRECT(ADDRESS(ROW()+(0), COLUMN()+(-3), 1))*INDIRECT(ADDRESS(ROW()+(0), COLUMN()+(-1), 1)), 2)</f>
        <v>7.12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0.758</v>
      </c>
      <c r="H32" s="11"/>
      <c r="I32" s="12">
        <v>18.89</v>
      </c>
      <c r="J32" s="12">
        <f ca="1">ROUND(INDIRECT(ADDRESS(ROW()+(0), COLUMN()+(-3), 1))*INDIRECT(ADDRESS(ROW()+(0), COLUMN()+(-1), 1)), 2)</f>
        <v>14.32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0.758</v>
      </c>
      <c r="H33" s="13"/>
      <c r="I33" s="14">
        <v>17.9</v>
      </c>
      <c r="J33" s="14">
        <f ca="1">ROUND(INDIRECT(ADDRESS(ROW()+(0), COLUMN()+(-3), 1))*INDIRECT(ADDRESS(ROW()+(0), COLUMN()+(-1), 1)), 2)</f>
        <v>13.57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49.98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124.31</v>
      </c>
      <c r="J36" s="14">
        <f ca="1">ROUND(INDIRECT(ADDRESS(ROW()+(0), COLUMN()+(-3), 1))*INDIRECT(ADDRESS(ROW()+(0), COLUMN()+(-1), 1))/100, 2)</f>
        <v>2.49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126.8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