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<sst xmlns="http://schemas.openxmlformats.org/spreadsheetml/2006/main" count="105" uniqueCount="105">
  <si>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</si>
  <si>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QVI050</t>
  </si>
  <si>
    <t xml:space="preserve">m²</t>
  </si>
  <si>
    <t xml:space="preserve">Cubierta verde intensiva transitable. Sistema Diadem 1200 "PROJAR".</t>
  </si>
  <si>
    <r>
      <rPr>
        <sz val="8.25"/>
        <color rgb="FF000000"/>
        <rFont val="Arial"/>
        <family val="2"/>
      </rPr>
      <t xml:space="preserve">Cubierta plana transitable, no ventilada, ajardinada intensiva, sistema Diadem 1200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capa separadora bajo protección: fieltro de protección y retención Diadem VLS-500 "PROJAR", de geotextil no tejido sintético, con una masa superficial de 500 g/m²; membrana antirraíces flexible de policloruro de vinilo plastificado (PVC-P), Diadem FLW-1000 "PROJAR", color marrón; capa drenante y retenedora de agua: lámina drenante Diadem DiaDrain 60H "PROJAR"; capa filtrante: filtro Diadem VLF-200 "PROJAR", de geotextil de fibras de polipropileno; capa de protección: sustrato CoverPro Garden "PROJAR", de 500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</si>
  <si>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</si>
  <si>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</si>
  <si>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</si>
  <si>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</si>
  <si>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</si>
  <si>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</si>
  <si>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</si>
  <si>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</si>
  <si>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</si>
  <si>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</si>
  <si>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</si>
  <si>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</si>
  <si>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</si>
  <si>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</si>
  <si>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</si>
  <si>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</si>
  <si>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</si>
  <si>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</si>
  <si>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</si>
  <si>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</si>
  <si>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</si>
  <si>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</si>
  <si>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</si>
  <si>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</si>
  <si>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</si>
  <si>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</si>
  <si>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</si>
  <si>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</si>
  <si>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</si>
  <si>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</si>
  <si>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</si>
  <si>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</si>
  <si>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</si>
  <si>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</si>
  <si>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mt14lbp020h</t>
  </si>
  <si>
    <t xml:space="preserve">m²</t>
  </si>
  <si>
    <t xml:space="preserve">Membrana antirraíces flexible de policloruro de vinilo plastificado (PVC-P), Diadem FLW-1000 "PROJAR", color marrón, con resistencia a los productos bituminosos y a los aceites, suministrada en rollos de 6x25 m; para cubiertas verdes.</t>
  </si>
  <si>
    <t xml:space="preserve">mt14lbp040rc</t>
  </si>
  <si>
    <t xml:space="preserve">m²</t>
  </si>
  <si>
    <t xml:space="preserve">Fieltro de protección y retención Diadem VLS-500 "PROJAR", de geotextil no tejido sintético, compuesto por un 70% de fibras de polietersulfona y un 30% de fibras de polipropileno unidas por agujeteado, de 4 mm de espesor, retención de agua 7 l/m², permeabilidad al agua 50 mm/s, resistencia a la tracción longitudinal 4,4 kN/m, resistencia CBR a punzonamiento 3,3 kN y masa superficial 500 g/m², suministrado en rollos.</t>
  </si>
  <si>
    <t xml:space="preserve">mt14lbp030xc</t>
  </si>
  <si>
    <t xml:space="preserve">m²</t>
  </si>
  <si>
    <t xml:space="preserve">Lámina drenante y retenedora de agua, Diadem DiaDrain 60H "PROJAR", de poliestireno reciclado de alto impacto (HIPS), con nódulos de 60 mm de altura y perforaciones en toda la superficie, resistencia a la compresión 122 kN/m², retención de agua 30,45 l/m², capacidad de drenaje 2,06 l/(s·m) con una pendiente del 2%, Euroclase E de reacción al fuego, según UNE-EN 13501-1, suministrada en placas de 194x94 cm.</t>
  </si>
  <si>
    <t xml:space="preserve">mt14lbp050i</t>
  </si>
  <si>
    <t xml:space="preserve">m²</t>
  </si>
  <si>
    <t xml:space="preserve">Filtro Diadem VLF-200 "PROJAR", de geotextil no tejido sintético, compuesto por fibras de polipropileno unidas por agujeteado, resistencia a la tracción longitudinal 16 kN/m, resistencia CBR a punzonamiento 2,35 kN y masa superficial 200 g/m², suministrado en rollos.</t>
  </si>
  <si>
    <t xml:space="preserve">mt48sap010c</t>
  </si>
  <si>
    <t xml:space="preserve">m³</t>
  </si>
  <si>
    <t xml:space="preserve">Sustrato CoverPro Garden "PROJAR", compuesto de grava, roca volcánica o arena de sílice y fibra de coco y turba; con pH de 6,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</si>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</sst>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10.83</v>
      </c>
      <c r="J19" s="12">
        <f ca="1">ROUND(INDIRECT(ADDRESS(ROW()+(0), COLUMN()+(-3), 1))*INDIRECT(ADDRESS(ROW()+(0), COLUMN()+(-1), 1)), 2)</f>
        <v>11.15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25.51</v>
      </c>
      <c r="J21" s="12">
        <f ca="1">ROUND(INDIRECT(ADDRESS(ROW()+(0), COLUMN()+(-3), 1))*INDIRECT(ADDRESS(ROW()+(0), COLUMN()+(-1), 1)), 2)</f>
        <v>26.79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1.62</v>
      </c>
      <c r="J22" s="12">
        <f ca="1">ROUND(INDIRECT(ADDRESS(ROW()+(0), COLUMN()+(-3), 1))*INDIRECT(ADDRESS(ROW()+(0), COLUMN()+(-1), 1)), 2)</f>
        <v>1.78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65.83</v>
      </c>
      <c r="J23" s="12">
        <f ca="1">ROUND(INDIRECT(ADDRESS(ROW()+(0), COLUMN()+(-3), 1))*INDIRECT(ADDRESS(ROW()+(0), COLUMN()+(-1), 1)), 2)</f>
        <v>45.42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21.23</v>
      </c>
      <c r="J24" s="14">
        <f ca="1">ROUND(INDIRECT(ADDRESS(ROW()+(0), COLUMN()+(-3), 1))*INDIRECT(ADDRESS(ROW()+(0), COLUMN()+(-1), 1)), 2)</f>
        <v>0.85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117.61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18.89</v>
      </c>
      <c r="J27" s="12">
        <f ca="1">ROUND(INDIRECT(ADDRESS(ROW()+(0), COLUMN()+(-3), 1))*INDIRECT(ADDRESS(ROW()+(0), COLUMN()+(-1), 1)), 2)</f>
        <v>1.85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17.67</v>
      </c>
      <c r="J28" s="12">
        <f ca="1">ROUND(INDIRECT(ADDRESS(ROW()+(0), COLUMN()+(-3), 1))*INDIRECT(ADDRESS(ROW()+(0), COLUMN()+(-1), 1)), 2)</f>
        <v>5.6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0.393</v>
      </c>
      <c r="H29" s="11"/>
      <c r="I29" s="12">
        <v>18.89</v>
      </c>
      <c r="J29" s="12">
        <f ca="1">ROUND(INDIRECT(ADDRESS(ROW()+(0), COLUMN()+(-3), 1))*INDIRECT(ADDRESS(ROW()+(0), COLUMN()+(-1), 1)), 2)</f>
        <v>7.42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0.393</v>
      </c>
      <c r="H30" s="11"/>
      <c r="I30" s="12">
        <v>17.9</v>
      </c>
      <c r="J30" s="12">
        <f ca="1">ROUND(INDIRECT(ADDRESS(ROW()+(0), COLUMN()+(-3), 1))*INDIRECT(ADDRESS(ROW()+(0), COLUMN()+(-1), 1)), 2)</f>
        <v>7.03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1.395</v>
      </c>
      <c r="H31" s="11"/>
      <c r="I31" s="12">
        <v>18.89</v>
      </c>
      <c r="J31" s="12">
        <f ca="1">ROUND(INDIRECT(ADDRESS(ROW()+(0), COLUMN()+(-3), 1))*INDIRECT(ADDRESS(ROW()+(0), COLUMN()+(-1), 1)), 2)</f>
        <v>26.35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1.395</v>
      </c>
      <c r="H32" s="13"/>
      <c r="I32" s="14">
        <v>17.9</v>
      </c>
      <c r="J32" s="14">
        <f ca="1">ROUND(INDIRECT(ADDRESS(ROW()+(0), COLUMN()+(-3), 1))*INDIRECT(ADDRESS(ROW()+(0), COLUMN()+(-1), 1)), 2)</f>
        <v>24.97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73.22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190.83</v>
      </c>
      <c r="J35" s="14">
        <f ca="1">ROUND(INDIRECT(ADDRESS(ROW()+(0), COLUMN()+(-3), 1))*INDIRECT(ADDRESS(ROW()+(0), COLUMN()+(-1), 1))/100, 2)</f>
        <v>3.82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194.65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162011</v>
      </c>
      <c r="G45" s="25"/>
      <c r="H45" s="25">
        <v>162012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