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<sst xmlns="http://schemas.openxmlformats.org/spreadsheetml/2006/main" count="105" uniqueCount="105">
  <si>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</si>
  <si>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</si>
  <si>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</si>
  <si>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Cubierta verde intensiva transitable. Sistema Urban Farm "PROJAR".</t>
  </si>
  <si>
    <r>
      <rPr>
        <sz val="8.25"/>
        <color rgb="FF000000"/>
        <rFont val="Arial"/>
        <family val="2"/>
      </rPr>
      <t xml:space="preserve">Cubierta plana transitable, no ventilada, ajardinada intensiva, sistema Urban Farm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y retención Diadem VLS-500 "PROJAR", de geotextil no tejido sintético, con una masa superficial de 500 g/m²; membrana antirraíces flexible de policloruro de vinilo plastificado (PVC-P), Diadem FLW-1000 "PROJAR", color marrón; capa drenante y retenedora de agua: lámina drenante Diadem DiaDrain 40H "PROJAR"; capa filtrante: filtro Diadem VLF-200 "PROJAR", de geotextil de fibras de polipropileno; capa de protección: sustrato CoverPro Urban Farm "PROJAR", de 450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</si>
  <si>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</si>
  <si>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</si>
  <si>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</si>
  <si>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</si>
  <si>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</si>
  <si>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</si>
  <si>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</si>
  <si>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</si>
  <si>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</si>
  <si>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</si>
  <si>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</si>
  <si>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</si>
  <si>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</si>
  <si>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</si>
  <si>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</si>
  <si>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</si>
  <si>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</si>
  <si>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</si>
  <si>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</si>
  <si>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</si>
  <si>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</si>
  <si>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</si>
  <si>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</si>
  <si>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</si>
  <si>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</si>
  <si>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</si>
  <si>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</si>
  <si>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</si>
  <si>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</si>
  <si>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</si>
  <si>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</si>
  <si>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</si>
  <si>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</si>
  <si>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</si>
  <si>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</si>
  <si>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</si>
  <si>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</si>
  <si>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</si>
  <si>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</si>
  <si>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</si>
  <si>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mt14lbp030nb</t>
  </si>
  <si>
    <t xml:space="preserve">m²</t>
  </si>
  <si>
    <t xml:space="preserve">Lámina drenante y retenedora de agua, Diadem DiaDrain 40H "PROJAR", de poliestireno reciclado de alto impacto (HIPS), con nódulos de 40 mm de altura y perforaciones en la parte superior, resistencia a la compresión 338 kN/m², retención de agua 19,59 l/m², capacidad de drenaje 1,01 l/(s·m) con una pendiente del 2%, suministrada en placas de 204x104 cm.</t>
  </si>
  <si>
    <t xml:space="preserve">mt14lbp050i</t>
  </si>
  <si>
    <t xml:space="preserve">m²</t>
  </si>
  <si>
    <t xml:space="preserve">Filtro Diadem VLF-200 "PROJAR", de geotextil no tejido sintético, compuesto por fibras de polipropileno unidas por agujeteado, resistencia a la tracción longitudinal 16 kN/m, resistencia CBR a punzonamiento 2,35 kN y masa superficial 200 g/m², suministrado en rollos.</t>
  </si>
  <si>
    <t xml:space="preserve">mt48sap010d</t>
  </si>
  <si>
    <t xml:space="preserve">m³</t>
  </si>
  <si>
    <t xml:space="preserve">Sustrato CoverPro Urban Farm "PROJAR", compuesto de mantillo, fibra de coco, arena, compost y fertilizante; con pH inferior o igual a 7,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</si>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</sst>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65.83</v>
      </c>
      <c r="J23" s="12">
        <f ca="1">ROUND(INDIRECT(ADDRESS(ROW()+(0), COLUMN()+(-3), 1))*INDIRECT(ADDRESS(ROW()+(0), COLUMN()+(-1), 1)), 2)</f>
        <v>40.02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21.23</v>
      </c>
      <c r="J24" s="14">
        <f ca="1">ROUND(INDIRECT(ADDRESS(ROW()+(0), COLUMN()+(-3), 1))*INDIRECT(ADDRESS(ROW()+(0), COLUMN()+(-1), 1)), 2)</f>
        <v>0.85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92.32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18.89</v>
      </c>
      <c r="J27" s="12">
        <f ca="1">ROUND(INDIRECT(ADDRESS(ROW()+(0), COLUMN()+(-3), 1))*INDIRECT(ADDRESS(ROW()+(0), COLUMN()+(-1), 1)), 2)</f>
        <v>1.85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17.67</v>
      </c>
      <c r="J28" s="12">
        <f ca="1">ROUND(INDIRECT(ADDRESS(ROW()+(0), COLUMN()+(-3), 1))*INDIRECT(ADDRESS(ROW()+(0), COLUMN()+(-1), 1)), 2)</f>
        <v>5.6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0.398</v>
      </c>
      <c r="H29" s="11"/>
      <c r="I29" s="12">
        <v>18.89</v>
      </c>
      <c r="J29" s="12">
        <f ca="1">ROUND(INDIRECT(ADDRESS(ROW()+(0), COLUMN()+(-3), 1))*INDIRECT(ADDRESS(ROW()+(0), COLUMN()+(-1), 1)), 2)</f>
        <v>7.52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0.398</v>
      </c>
      <c r="H30" s="11"/>
      <c r="I30" s="12">
        <v>17.9</v>
      </c>
      <c r="J30" s="12">
        <f ca="1">ROUND(INDIRECT(ADDRESS(ROW()+(0), COLUMN()+(-3), 1))*INDIRECT(ADDRESS(ROW()+(0), COLUMN()+(-1), 1)), 2)</f>
        <v>7.12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1.258</v>
      </c>
      <c r="H31" s="11"/>
      <c r="I31" s="12">
        <v>18.89</v>
      </c>
      <c r="J31" s="12">
        <f ca="1">ROUND(INDIRECT(ADDRESS(ROW()+(0), COLUMN()+(-3), 1))*INDIRECT(ADDRESS(ROW()+(0), COLUMN()+(-1), 1)), 2)</f>
        <v>23.76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1.258</v>
      </c>
      <c r="H32" s="13"/>
      <c r="I32" s="14">
        <v>17.9</v>
      </c>
      <c r="J32" s="14">
        <f ca="1">ROUND(INDIRECT(ADDRESS(ROW()+(0), COLUMN()+(-3), 1))*INDIRECT(ADDRESS(ROW()+(0), COLUMN()+(-1), 1)), 2)</f>
        <v>22.52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68.37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160.69</v>
      </c>
      <c r="J35" s="14">
        <f ca="1">ROUND(INDIRECT(ADDRESS(ROW()+(0), COLUMN()+(-3), 1))*INDIRECT(ADDRESS(ROW()+(0), COLUMN()+(-1), 1))/100, 2)</f>
        <v>3.21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163.9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