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<sst xmlns="http://schemas.openxmlformats.org/spreadsheetml/2006/main" count="106" uniqueCount="106">
  <si>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</si>
  <si>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QVI010</t>
  </si>
  <si>
    <t xml:space="preserve">m²</t>
  </si>
  <si>
    <t xml:space="preserve">Cubierta verde intensiva transitable.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</si>
  <si>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membrana antirraíces flexible de poliolefinas, WSB 100-PO "ZINCO", de color negro; capa separadora bajo protección: manta protectora y retenedora ISM 50 "ZINCO", formada por geotextil de poliéster y polipropileno, con una masa superficial de 850 g/m²; capa drenante y retenedora de agua: módulo Floradrain FD 60 Neo "ZINCO"; capa filtrante: filtro sistema TG "ZINCO", formado por un geotextil de fibras de polipropileno; capa de protección: sustrato Zincoterra Jardín "ZINCO", de 270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</si>
  <si>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</si>
  <si>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</si>
  <si>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</si>
  <si>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</si>
  <si>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</si>
  <si>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</si>
  <si>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</si>
  <si>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</si>
  <si>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</si>
  <si>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</si>
  <si>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</si>
  <si>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</si>
  <si>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</si>
  <si>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</si>
  <si>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</si>
  <si>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</si>
  <si>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</si>
  <si>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</si>
  <si>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</si>
  <si>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</si>
  <si>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</si>
  <si>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</si>
  <si>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</si>
  <si>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</si>
  <si>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</si>
  <si>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</si>
  <si>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</si>
  <si>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</si>
  <si>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</si>
  <si>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</si>
  <si>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</si>
  <si>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</si>
  <si>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</si>
  <si>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</si>
  <si>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</si>
  <si>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</si>
  <si>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de color negro,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</si>
  <si>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</si>
  <si>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</si>
  <si>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kN,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</si>
  <si>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</si>
  <si>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</si>
  <si>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</si>
  <si>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</si>
  <si>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</si>
  <si>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11 kN/m, una resistencia CBR a punzonamiento 2,55 kN, y una masa superficial de 150 g/m², suministrado en rollos.</t>
  </si>
  <si>
    <t xml:space="preserve">mt48saz010d</t>
  </si>
  <si>
    <t xml:space="preserve">m³</t>
  </si>
  <si>
    <t xml:space="preserve">Sustrato Zincoterra Jardín "ZINCO", compuesto de cerámica seleccionada triturada y otros componentes minerales mezclados con compost y turba rubia, suministrado a granel,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</si>
  <si>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</si>
  <si>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</si>
  <si>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</si>
  <si>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</si>
  <si>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</si>
  <si>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</si>
  <si>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</si>
  <si>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</si>
  <si>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</si>
  <si>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</si>
  <si>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</si>
  <si>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</si>
  <si>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</si>
  <si>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</si>
  <si>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</si>
  <si>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</si>
  <si>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</si>
  <si>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</si>
  <si>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</si>
  <si>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</si>
  <si>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</si>
  <si>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</si>
  <si>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</si>
  <si>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</si>
  <si>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</si>
  <si>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</si>
  <si>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</si>
  <si>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147,20€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</si>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</sst>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33.86</v>
      </c>
      <c r="I14" s="12">
        <f ca="1">ROUND(INDIRECT(ADDRESS(ROW()+(0), COLUMN()+(-3), 1))*INDIRECT(ADDRESS(ROW()+(0), COLUMN()+(-1), 1)), 2)</f>
        <v>2.54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1.46</v>
      </c>
      <c r="I16" s="12">
        <f ca="1">ROUND(INDIRECT(ADDRESS(ROW()+(0), COLUMN()+(-3), 1))*INDIRECT(ADDRESS(ROW()+(0), COLUMN()+(-1), 1)), 2)</f>
        <v>0.44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3.54</v>
      </c>
      <c r="I17" s="12">
        <f ca="1">ROUND(INDIRECT(ADDRESS(ROW()+(0), COLUMN()+(-3), 1))*INDIRECT(ADDRESS(ROW()+(0), COLUMN()+(-1), 1)), 2)</f>
        <v>3.89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6.43</v>
      </c>
      <c r="I18" s="12">
        <f ca="1">ROUND(INDIRECT(ADDRESS(ROW()+(0), COLUMN()+(-3), 1))*INDIRECT(ADDRESS(ROW()+(0), COLUMN()+(-1), 1)), 2)</f>
        <v>7.07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1.75</v>
      </c>
      <c r="G19" s="11"/>
      <c r="H19" s="12">
        <v>17.05</v>
      </c>
      <c r="I19" s="12">
        <f ca="1">ROUND(INDIRECT(ADDRESS(ROW()+(0), COLUMN()+(-3), 1))*INDIRECT(ADDRESS(ROW()+(0), COLUMN()+(-1), 1)), 2)</f>
        <v>29.84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6.88</v>
      </c>
      <c r="I20" s="12">
        <f ca="1">ROUND(INDIRECT(ADDRESS(ROW()+(0), COLUMN()+(-3), 1))*INDIRECT(ADDRESS(ROW()+(0), COLUMN()+(-1), 1)), 2)</f>
        <v>7.57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18.48</v>
      </c>
      <c r="I21" s="12">
        <f ca="1">ROUND(INDIRECT(ADDRESS(ROW()+(0), COLUMN()+(-3), 1))*INDIRECT(ADDRESS(ROW()+(0), COLUMN()+(-1), 1)), 2)</f>
        <v>19.03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1.2</v>
      </c>
      <c r="G22" s="11"/>
      <c r="H22" s="12">
        <v>1.93</v>
      </c>
      <c r="I22" s="12">
        <f ca="1">ROUND(INDIRECT(ADDRESS(ROW()+(0), COLUMN()+(-3), 1))*INDIRECT(ADDRESS(ROW()+(0), COLUMN()+(-1), 1)), 2)</f>
        <v>2.32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0.378</v>
      </c>
      <c r="G23" s="11"/>
      <c r="H23" s="12">
        <v>84</v>
      </c>
      <c r="I23" s="12">
        <f ca="1">ROUND(INDIRECT(ADDRESS(ROW()+(0), COLUMN()+(-3), 1))*INDIRECT(ADDRESS(ROW()+(0), COLUMN()+(-1), 1)), 2)</f>
        <v>31.75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21.23</v>
      </c>
      <c r="I24" s="14">
        <f ca="1">ROUND(INDIRECT(ADDRESS(ROW()+(0), COLUMN()+(-3), 1))*INDIRECT(ADDRESS(ROW()+(0), COLUMN()+(-1), 1)), 2)</f>
        <v>0.85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120.36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0.098</v>
      </c>
      <c r="G27" s="11"/>
      <c r="H27" s="12">
        <v>18.89</v>
      </c>
      <c r="I27" s="12">
        <f ca="1">ROUND(INDIRECT(ADDRESS(ROW()+(0), COLUMN()+(-3), 1))*INDIRECT(ADDRESS(ROW()+(0), COLUMN()+(-1), 1)), 2)</f>
        <v>1.85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0.317</v>
      </c>
      <c r="G28" s="11"/>
      <c r="H28" s="12">
        <v>17.67</v>
      </c>
      <c r="I28" s="12">
        <f ca="1">ROUND(INDIRECT(ADDRESS(ROW()+(0), COLUMN()+(-3), 1))*INDIRECT(ADDRESS(ROW()+(0), COLUMN()+(-1), 1)), 2)</f>
        <v>5.6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0.391</v>
      </c>
      <c r="G29" s="11"/>
      <c r="H29" s="12">
        <v>18.89</v>
      </c>
      <c r="I29" s="12">
        <f ca="1">ROUND(INDIRECT(ADDRESS(ROW()+(0), COLUMN()+(-3), 1))*INDIRECT(ADDRESS(ROW()+(0), COLUMN()+(-1), 1)), 2)</f>
        <v>7.39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0.391</v>
      </c>
      <c r="G30" s="11"/>
      <c r="H30" s="12">
        <v>17.9</v>
      </c>
      <c r="I30" s="12">
        <f ca="1">ROUND(INDIRECT(ADDRESS(ROW()+(0), COLUMN()+(-3), 1))*INDIRECT(ADDRESS(ROW()+(0), COLUMN()+(-1), 1)), 2)</f>
        <v>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0.766</v>
      </c>
      <c r="G31" s="11"/>
      <c r="H31" s="12">
        <v>18.89</v>
      </c>
      <c r="I31" s="12">
        <f ca="1">ROUND(INDIRECT(ADDRESS(ROW()+(0), COLUMN()+(-3), 1))*INDIRECT(ADDRESS(ROW()+(0), COLUMN()+(-1), 1)), 2)</f>
        <v>14.47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0.766</v>
      </c>
      <c r="G32" s="13"/>
      <c r="H32" s="14">
        <v>17.9</v>
      </c>
      <c r="I32" s="14">
        <f ca="1">ROUND(INDIRECT(ADDRESS(ROW()+(0), COLUMN()+(-3), 1))*INDIRECT(ADDRESS(ROW()+(0), COLUMN()+(-1), 1)), 2)</f>
        <v>13.71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50.02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170.38</v>
      </c>
      <c r="I35" s="14">
        <f ca="1">ROUND(INDIRECT(ADDRESS(ROW()+(0), COLUMN()+(-3), 1))*INDIRECT(ADDRESS(ROW()+(0), COLUMN()+(-1), 1))/100, 2)</f>
        <v>3.41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173.79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162011</v>
      </c>
      <c r="F45" s="29"/>
      <c r="G45" s="29">
        <v>162012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