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<sst xmlns="http://schemas.openxmlformats.org/spreadsheetml/2006/main" count="91" uniqueCount="91">
  <si>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</si>
  <si>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QVE022</t>
  </si>
  <si>
    <t xml:space="preserve">m²</t>
  </si>
  <si>
    <t xml:space="preserve">Cubierta verde extensiva no transitable. Sistema Cubierta Inclinada hasta 35° "ZINCO".</t>
  </si>
  <si>
    <r>
      <rPr>
        <sz val="8.25"/>
        <color rgb="FF000000"/>
        <rFont val="Arial"/>
        <family val="2"/>
      </rPr>
      <t xml:space="preserve">Cubierta inclinada no transitable, ajardinada extensiva (ecológica), sistema Cubierta Inclinada hasta 35° "ZINCO", con una pendiente media del 36,4%,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lámina de desolidarización, flexible, de polipropileno, TGV 21 "ZINCO", con una masa superficial de 80 g/m²; capa drenante: módulo Georaster "ZINCO"; capa de cobertura: sustrato Zincoterra Floral "ZINCO", de 100 mm de espesor, malla de fibras de yute para el control de la erosión y plantas con cepellón plano, Zinco Sedum Mix "ZINCO".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</si>
  <si>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</si>
  <si>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</si>
  <si>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</si>
  <si>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</si>
  <si>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</si>
  <si>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</si>
  <si>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</si>
  <si>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</si>
  <si>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</si>
  <si>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</si>
  <si>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</si>
  <si>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</si>
  <si>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</si>
  <si>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</si>
  <si>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</si>
  <si>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</si>
  <si>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</si>
  <si>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</si>
  <si>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</si>
  <si>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</si>
  <si>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</si>
  <si>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</si>
  <si>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</si>
  <si>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</si>
  <si>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</si>
  <si>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mt14lbz100a</t>
  </si>
  <si>
    <t xml:space="preserve">Ud</t>
  </si>
  <si>
    <t xml:space="preserve">Módulo Georaster "ZINCO", de polietileno de alta densidad (PEAD/HDPE), reciclado en un 80%, de 540x540 mm y de 100 mm de altura, con perfil en U para reparto de cargas y perfiles en T para unión entre módulos; para drenaje y sujeción de la capa de sustrato.</t>
  </si>
  <si>
    <t xml:space="preserve">mt48saz010b</t>
  </si>
  <si>
    <t xml:space="preserve">m³</t>
  </si>
  <si>
    <t xml:space="preserve">Sustrato Zincoterra Floral "ZINCO", compuesto de cerámica seleccionada triturada y otros componentes minerales mezclados con compost y turba rubia, suministrado a granel, para cubiertas verdes.</t>
  </si>
  <si>
    <t xml:space="preserve">mt48maz010a</t>
  </si>
  <si>
    <t xml:space="preserve">m²</t>
  </si>
  <si>
    <t xml:space="preserve">Malla de fibras de yute para el control de la erosión, de 500 g/m² de masa superficial y 30x40 mm de paso de malla, suministrada en rollos de 1,22x70 m.</t>
  </si>
  <si>
    <t xml:space="preserve">mt48epz010ia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</si>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</sst>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0.52</v>
      </c>
      <c r="J13" s="12">
        <f ca="1">ROUND(INDIRECT(ADDRESS(ROW()+(0), COLUMN()+(-3), 1))*INDIRECT(ADDRESS(ROW()+(0), COLUMN()+(-1), 1)), 2)</f>
        <v>0.57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2.56</v>
      </c>
      <c r="H16" s="11"/>
      <c r="I16" s="12">
        <v>20.41</v>
      </c>
      <c r="J16" s="12">
        <f ca="1">ROUND(INDIRECT(ADDRESS(ROW()+(0), COLUMN()+(-3), 1))*INDIRECT(ADDRESS(ROW()+(0), COLUMN()+(-1), 1)), 2)</f>
        <v>52.25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0.12</v>
      </c>
      <c r="H17" s="11"/>
      <c r="I17" s="12">
        <v>88.5</v>
      </c>
      <c r="J17" s="12">
        <f ca="1">ROUND(INDIRECT(ADDRESS(ROW()+(0), COLUMN()+(-3), 1))*INDIRECT(ADDRESS(ROW()+(0), COLUMN()+(-1), 1)), 2)</f>
        <v>10.62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</v>
      </c>
      <c r="J18" s="12">
        <f ca="1">ROUND(INDIRECT(ADDRESS(ROW()+(0), COLUMN()+(-3), 1))*INDIRECT(ADDRESS(ROW()+(0), COLUMN()+(-1), 1)), 2)</f>
        <v>1.1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10.08</v>
      </c>
      <c r="J19" s="12">
        <f ca="1">ROUND(INDIRECT(ADDRESS(ROW()+(0), COLUMN()+(-3), 1))*INDIRECT(ADDRESS(ROW()+(0), COLUMN()+(-1), 1)), 2)</f>
        <v>10.08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0.04</v>
      </c>
      <c r="H20" s="13"/>
      <c r="I20" s="14">
        <v>21.23</v>
      </c>
      <c r="J20" s="14">
        <f ca="1">ROUND(INDIRECT(ADDRESS(ROW()+(0), COLUMN()+(-3), 1))*INDIRECT(ADDRESS(ROW()+(0), COLUMN()+(-1), 1)), 2)</f>
        <v>0.85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88.3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1.098</v>
      </c>
      <c r="H23" s="11"/>
      <c r="I23" s="12">
        <v>18.89</v>
      </c>
      <c r="J23" s="12">
        <f ca="1">ROUND(INDIRECT(ADDRESS(ROW()+(0), COLUMN()+(-3), 1))*INDIRECT(ADDRESS(ROW()+(0), COLUMN()+(-1), 1)), 2)</f>
        <v>20.74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1.098</v>
      </c>
      <c r="H24" s="11"/>
      <c r="I24" s="12">
        <v>17.67</v>
      </c>
      <c r="J24" s="12">
        <f ca="1">ROUND(INDIRECT(ADDRESS(ROW()+(0), COLUMN()+(-3), 1))*INDIRECT(ADDRESS(ROW()+(0), COLUMN()+(-1), 1)), 2)</f>
        <v>19.4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0.367</v>
      </c>
      <c r="H25" s="11"/>
      <c r="I25" s="12">
        <v>18.89</v>
      </c>
      <c r="J25" s="12">
        <f ca="1">ROUND(INDIRECT(ADDRESS(ROW()+(0), COLUMN()+(-3), 1))*INDIRECT(ADDRESS(ROW()+(0), COLUMN()+(-1), 1)), 2)</f>
        <v>6.93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0.367</v>
      </c>
      <c r="H26" s="11"/>
      <c r="I26" s="12">
        <v>17.9</v>
      </c>
      <c r="J26" s="12">
        <f ca="1">ROUND(INDIRECT(ADDRESS(ROW()+(0), COLUMN()+(-3), 1))*INDIRECT(ADDRESS(ROW()+(0), COLUMN()+(-1), 1)), 2)</f>
        <v>6.57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0.579</v>
      </c>
      <c r="H27" s="11"/>
      <c r="I27" s="12">
        <v>18.89</v>
      </c>
      <c r="J27" s="12">
        <f ca="1">ROUND(INDIRECT(ADDRESS(ROW()+(0), COLUMN()+(-3), 1))*INDIRECT(ADDRESS(ROW()+(0), COLUMN()+(-1), 1)), 2)</f>
        <v>10.94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0.579</v>
      </c>
      <c r="H28" s="13"/>
      <c r="I28" s="14">
        <v>17.9</v>
      </c>
      <c r="J28" s="14">
        <f ca="1">ROUND(INDIRECT(ADDRESS(ROW()+(0), COLUMN()+(-3), 1))*INDIRECT(ADDRESS(ROW()+(0), COLUMN()+(-1), 1)), 2)</f>
        <v>10.36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74.94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163.24</v>
      </c>
      <c r="J31" s="14">
        <f ca="1">ROUND(INDIRECT(ADDRESS(ROW()+(0), COLUMN()+(-3), 1))*INDIRECT(ADDRESS(ROW()+(0), COLUMN()+(-1), 1))/100, 2)</f>
        <v>3.26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166.5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162011</v>
      </c>
      <c r="G36" s="29"/>
      <c r="H36" s="29">
        <v>162012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142010</v>
      </c>
      <c r="G38" s="29"/>
      <c r="H38" s="29">
        <v>1.10201e+006</v>
      </c>
      <c r="I38" s="29"/>
      <c r="J38" s="29" t="s">
        <v>79</v>
      </c>
    </row>
    <row r="39" spans="1:10" ht="24.00" thickBot="1" customHeight="1">
      <c r="A39" s="30" t="s">
        <v>80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81</v>
      </c>
      <c r="B40" s="28"/>
      <c r="C40" s="28"/>
      <c r="D40" s="28"/>
      <c r="E40" s="28"/>
      <c r="F40" s="29">
        <v>1.102e+006</v>
      </c>
      <c r="G40" s="29"/>
      <c r="H40" s="29">
        <v>1.102e+006</v>
      </c>
      <c r="I40" s="29"/>
      <c r="J40" s="29" t="s">
        <v>82</v>
      </c>
    </row>
    <row r="41" spans="1:10" ht="13.50" thickBot="1" customHeight="1">
      <c r="A41" s="32" t="s">
        <v>83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84</v>
      </c>
      <c r="B42" s="30"/>
      <c r="C42" s="30"/>
      <c r="D42" s="30"/>
      <c r="E42" s="30"/>
      <c r="F42" s="31">
        <v>162006</v>
      </c>
      <c r="G42" s="31"/>
      <c r="H42" s="31">
        <v>162007</v>
      </c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86</v>
      </c>
    </row>
    <row r="44" spans="1:10" ht="24.0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3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