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<sst xmlns="http://schemas.openxmlformats.org/spreadsheetml/2006/main" count="88" uniqueCount="88">
  <si>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</si>
  <si>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QVE021</t>
  </si>
  <si>
    <t xml:space="preserve">m²</t>
  </si>
  <si>
    <t xml:space="preserve">Cubierta verde extensiva no transitable. Sistema Cubierta Inclinada hasta 20° "ZINCO".</t>
  </si>
  <si>
    <r>
      <rPr>
        <sz val="8.25"/>
        <color rgb="FF000000"/>
        <rFont val="Arial"/>
        <family val="2"/>
      </rPr>
      <t xml:space="preserve">Cubierta inclinada no transitable, ajardinada extensiva (ecológica), sistema Cubierta Inclinada hasta 20° "ZINCO", con una pendiente media del 8,75%, compuesta de: formación de pendientes (no incluida en este precio); impermeabilización monocapa adherida: lámina de betún modificado con elastómero SBS, LBM(SBS)-50/G-FP,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lámina de desolidarización, flexible, de polipropileno, TGV 21 "ZINCO", con una masa superficial de 80 g/m²; capa drenante y retenedora de agua: módulo Floraset FS 75 "ZINCO"; capa de cobertura: sustrato Zincoterra Floral "ZINCO", de 70 mm de espesor, y plantas con cepellón plano, Zinco Sedum Mix "ZINCO".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</si>
  <si>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</si>
  <si>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</si>
  <si>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</si>
  <si>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</si>
  <si>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</si>
  <si>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</si>
  <si>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</si>
  <si>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</si>
  <si>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</si>
  <si>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</si>
  <si>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</si>
  <si>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</si>
  <si>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</si>
  <si>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</si>
  <si>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</si>
  <si>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</si>
  <si>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</si>
  <si>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</si>
  <si>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</si>
  <si>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</si>
  <si>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</si>
  <si>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</si>
  <si>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mt14lbz070a</t>
  </si>
  <si>
    <t xml:space="preserve">m²</t>
  </si>
  <si>
    <t xml:space="preserve">Lámina de desolidarización, flexible, de polipropileno, TGV 21 "ZINCO", impermeable al agua de lluvia y permeable al vapor de agua, de 0,55 mm de espesor, con una masa superficial de 80 g/m², suministrada en rollos de 1,60x250 m.</t>
  </si>
  <si>
    <t xml:space="preserve">mt14lbz030fga</t>
  </si>
  <si>
    <t xml:space="preserve">m²</t>
  </si>
  <si>
    <t xml:space="preserve">Módulo drenante y retenedor de agua, Floraset FS 75 "ZINCO", de poliestireno expandido, suministrado en placas. </t>
  </si>
  <si>
    <t xml:space="preserve">mt48saz010b</t>
  </si>
  <si>
    <t xml:space="preserve">m³</t>
  </si>
  <si>
    <t xml:space="preserve">Sustrato Zincoterra Floral "ZINCO", compuesto de cerámica seleccionada triturada y otros componentes minerales mezclados con compost y turba rubia, suministrado a granel, para cubiertas verdes.</t>
  </si>
  <si>
    <t xml:space="preserve">mt48epz010ia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</si>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</sst>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0.038</v>
      </c>
      <c r="H10" s="11"/>
      <c r="I10" s="12">
        <v>33.86</v>
      </c>
      <c r="J10" s="12">
        <f ca="1">ROUND(INDIRECT(ADDRESS(ROW()+(0), COLUMN()+(-3), 1))*INDIRECT(ADDRESS(ROW()+(0), COLUMN()+(-1), 1)), 2)</f>
        <v>1.29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1.46</v>
      </c>
      <c r="J11" s="12">
        <f ca="1">ROUND(INDIRECT(ADDRESS(ROW()+(0), COLUMN()+(-3), 1))*INDIRECT(ADDRESS(ROW()+(0), COLUMN()+(-1), 1)), 2)</f>
        <v>0.44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6.43</v>
      </c>
      <c r="J12" s="12">
        <f ca="1">ROUND(INDIRECT(ADDRESS(ROW()+(0), COLUMN()+(-3), 1))*INDIRECT(ADDRESS(ROW()+(0), COLUMN()+(-1), 1)), 2)</f>
        <v>7.07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0.52</v>
      </c>
      <c r="J13" s="12">
        <f ca="1">ROUND(INDIRECT(ADDRESS(ROW()+(0), COLUMN()+(-3), 1))*INDIRECT(ADDRESS(ROW()+(0), COLUMN()+(-1), 1)), 2)</f>
        <v>0.55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</v>
      </c>
      <c r="H14" s="11"/>
      <c r="I14" s="12">
        <v>2.8</v>
      </c>
      <c r="J14" s="12">
        <f ca="1">ROUND(INDIRECT(ADDRESS(ROW()+(0), COLUMN()+(-3), 1))*INDIRECT(ADDRESS(ROW()+(0), COLUMN()+(-1), 1)), 2)</f>
        <v>2.94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</v>
      </c>
      <c r="H15" s="11"/>
      <c r="I15" s="12">
        <v>0.99</v>
      </c>
      <c r="J15" s="12">
        <f ca="1">ROUND(INDIRECT(ADDRESS(ROW()+(0), COLUMN()+(-3), 1))*INDIRECT(ADDRESS(ROW()+(0), COLUMN()+(-1), 1)), 2)</f>
        <v>1.09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1.03</v>
      </c>
      <c r="H16" s="11"/>
      <c r="I16" s="12">
        <v>13.97</v>
      </c>
      <c r="J16" s="12">
        <f ca="1">ROUND(INDIRECT(ADDRESS(ROW()+(0), COLUMN()+(-3), 1))*INDIRECT(ADDRESS(ROW()+(0), COLUMN()+(-1), 1)), 2)</f>
        <v>14.39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0.084</v>
      </c>
      <c r="H17" s="11"/>
      <c r="I17" s="12">
        <v>88.5</v>
      </c>
      <c r="J17" s="12">
        <f ca="1">ROUND(INDIRECT(ADDRESS(ROW()+(0), COLUMN()+(-3), 1))*INDIRECT(ADDRESS(ROW()+(0), COLUMN()+(-1), 1)), 2)</f>
        <v>7.43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</v>
      </c>
      <c r="H18" s="11"/>
      <c r="I18" s="12">
        <v>10.08</v>
      </c>
      <c r="J18" s="12">
        <f ca="1">ROUND(INDIRECT(ADDRESS(ROW()+(0), COLUMN()+(-3), 1))*INDIRECT(ADDRESS(ROW()+(0), COLUMN()+(-1), 1)), 2)</f>
        <v>10.08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0.04</v>
      </c>
      <c r="H19" s="13"/>
      <c r="I19" s="14">
        <v>21.23</v>
      </c>
      <c r="J19" s="14">
        <f ca="1">ROUND(INDIRECT(ADDRESS(ROW()+(0), COLUMN()+(-3), 1))*INDIRECT(ADDRESS(ROW()+(0), COLUMN()+(-1), 1)), 2)</f>
        <v>0.85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46.13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1.369</v>
      </c>
      <c r="H22" s="11"/>
      <c r="I22" s="12">
        <v>18.89</v>
      </c>
      <c r="J22" s="12">
        <f ca="1">ROUND(INDIRECT(ADDRESS(ROW()+(0), COLUMN()+(-3), 1))*INDIRECT(ADDRESS(ROW()+(0), COLUMN()+(-1), 1)), 2)</f>
        <v>25.86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1.369</v>
      </c>
      <c r="H23" s="11"/>
      <c r="I23" s="12">
        <v>17.67</v>
      </c>
      <c r="J23" s="12">
        <f ca="1">ROUND(INDIRECT(ADDRESS(ROW()+(0), COLUMN()+(-3), 1))*INDIRECT(ADDRESS(ROW()+(0), COLUMN()+(-1), 1)), 2)</f>
        <v>24.19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0.222</v>
      </c>
      <c r="H24" s="11"/>
      <c r="I24" s="12">
        <v>18.89</v>
      </c>
      <c r="J24" s="12">
        <f ca="1">ROUND(INDIRECT(ADDRESS(ROW()+(0), COLUMN()+(-3), 1))*INDIRECT(ADDRESS(ROW()+(0), COLUMN()+(-1), 1)), 2)</f>
        <v>4.19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0.222</v>
      </c>
      <c r="H25" s="11"/>
      <c r="I25" s="12">
        <v>17.9</v>
      </c>
      <c r="J25" s="12">
        <f ca="1">ROUND(INDIRECT(ADDRESS(ROW()+(0), COLUMN()+(-3), 1))*INDIRECT(ADDRESS(ROW()+(0), COLUMN()+(-1), 1)), 2)</f>
        <v>3.97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0.438</v>
      </c>
      <c r="H26" s="11"/>
      <c r="I26" s="12">
        <v>18.89</v>
      </c>
      <c r="J26" s="12">
        <f ca="1">ROUND(INDIRECT(ADDRESS(ROW()+(0), COLUMN()+(-3), 1))*INDIRECT(ADDRESS(ROW()+(0), COLUMN()+(-1), 1)), 2)</f>
        <v>8.27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0.438</v>
      </c>
      <c r="H27" s="13"/>
      <c r="I27" s="14">
        <v>17.9</v>
      </c>
      <c r="J27" s="14">
        <f ca="1">ROUND(INDIRECT(ADDRESS(ROW()+(0), COLUMN()+(-3), 1))*INDIRECT(ADDRESS(ROW()+(0), COLUMN()+(-1), 1)), 2)</f>
        <v>7.84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74.32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1)),INDIRECT(ADDRESS(ROW()+(-10), COLUMN()+(1), 1))), 2)</f>
        <v>120.45</v>
      </c>
      <c r="J30" s="14">
        <f ca="1">ROUND(INDIRECT(ADDRESS(ROW()+(0), COLUMN()+(-3), 1))*INDIRECT(ADDRESS(ROW()+(0), COLUMN()+(-1), 1))/100, 2)</f>
        <v>2.41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1)),INDIRECT(ADDRESS(ROW()+(-11), COLUMN()+(0), 1))), 2)</f>
        <v>122.86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162011</v>
      </c>
      <c r="G35" s="29"/>
      <c r="H35" s="29">
        <v>162012</v>
      </c>
      <c r="I35" s="29"/>
      <c r="J35" s="29" t="s">
        <v>73</v>
      </c>
    </row>
    <row r="36" spans="1:10" ht="13.5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142010</v>
      </c>
      <c r="G37" s="29"/>
      <c r="H37" s="29">
        <v>1.10201e+006</v>
      </c>
      <c r="I37" s="29"/>
      <c r="J37" s="29" t="s">
        <v>76</v>
      </c>
    </row>
    <row r="38" spans="1:10" ht="24.0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78</v>
      </c>
      <c r="B39" s="28"/>
      <c r="C39" s="28"/>
      <c r="D39" s="28"/>
      <c r="E39" s="28"/>
      <c r="F39" s="29">
        <v>1.102e+006</v>
      </c>
      <c r="G39" s="29"/>
      <c r="H39" s="29">
        <v>1.102e+006</v>
      </c>
      <c r="I39" s="29"/>
      <c r="J39" s="29" t="s">
        <v>79</v>
      </c>
    </row>
    <row r="40" spans="1:10" ht="13.50" thickBot="1" customHeight="1">
      <c r="A40" s="32" t="s">
        <v>80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30" t="s">
        <v>81</v>
      </c>
      <c r="B41" s="30"/>
      <c r="C41" s="30"/>
      <c r="D41" s="30"/>
      <c r="E41" s="30"/>
      <c r="F41" s="31">
        <v>162006</v>
      </c>
      <c r="G41" s="31"/>
      <c r="H41" s="31">
        <v>162007</v>
      </c>
      <c r="I41" s="31"/>
      <c r="J41" s="31"/>
    </row>
    <row r="42" spans="1:10" ht="13.50" thickBot="1" customHeight="1">
      <c r="A42" s="28" t="s">
        <v>82</v>
      </c>
      <c r="B42" s="28"/>
      <c r="C42" s="28"/>
      <c r="D42" s="28"/>
      <c r="E42" s="28"/>
      <c r="F42" s="29">
        <v>1.07202e+006</v>
      </c>
      <c r="G42" s="29"/>
      <c r="H42" s="29">
        <v>1.07202e+006</v>
      </c>
      <c r="I42" s="29"/>
      <c r="J42" s="29" t="s">
        <v>83</v>
      </c>
    </row>
    <row r="43" spans="1:10" ht="24.00" thickBot="1" customHeight="1">
      <c r="A43" s="30" t="s">
        <v>84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