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<sst xmlns="http://schemas.openxmlformats.org/spreadsheetml/2006/main" count="109" uniqueCount="109">
  <si>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</si>
  <si>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QVE020</t>
  </si>
  <si>
    <t xml:space="preserve">m²</t>
  </si>
  <si>
    <t xml:space="preserve">Cubierta verde extensiva transitable. Sistema Sedum Tapizante "ZINCO".</t>
  </si>
  <si>
    <r>
      <rPr>
        <sz val="8.25"/>
        <color rgb="FF000000"/>
        <rFont val="Arial"/>
        <family val="2"/>
      </rPr>
      <t xml:space="preserve">Cubierta plana transitable, no ventilada, ajardinada extensiva (ecológica), sistema Sedum Tapizante "ZINCO", compuesta de: formación de pendientes: arcilla expandida, vertida en seco y consolidada en su superficie con lechada de cemento, con espesor medio de 10 cm, con capa de regularización de mortero de cemento, industrial, M-5 de 4 cm de espesor; impermeabilización bicapa adherida: lámina de betún modificado con elastómero SBS, LBM(SBS)-30-FV y lámina de betún modificado con elastómero SBS, LBM(SBS)-50/G-FP, totalmente adheridas con soplete, sin coincidir sus juntas; membrana antirraíces flexible de polietileno de baja densidad, WSF 40 "ZINCO", de color negro; capa separadora bajo protección: manta protectora y retenedora SSM 45 "ZINCO", formada por geotextil de poliéster y polipropileno, con una masa superficial de 470 g/m²; capa drenante y retenedora de agua: módulo Floradrain FD 25-E "ZINCO"; capa filtrante: filtro sistema SF "ZINCO", formado por un geotextil de fibras de polipropileno; capa de protección: sustrato Zincoterra Floral "ZINCO", de 80 mm de espesor, plantas con cepellón plano, Zinco Sedum Mix "ZINCO".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</si>
  <si>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</si>
  <si>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</si>
  <si>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</si>
  <si>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</si>
  <si>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</si>
  <si>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</si>
  <si>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</si>
  <si>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</si>
  <si>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</si>
  <si>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</si>
  <si>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</si>
  <si>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</si>
  <si>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</si>
  <si>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</si>
  <si>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</si>
  <si>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</si>
  <si>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</si>
  <si>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</si>
  <si>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</si>
  <si>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</si>
  <si>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</si>
  <si>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</si>
  <si>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</si>
  <si>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</si>
  <si>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</si>
  <si>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</si>
  <si>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</si>
  <si>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</si>
  <si>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</si>
  <si>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</si>
  <si>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</si>
  <si>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</si>
  <si>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</si>
  <si>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</si>
  <si>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</si>
  <si>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</si>
  <si>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WSF 40 "ZINCO", de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</si>
  <si>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</si>
  <si>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</si>
  <si>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</si>
  <si>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mt14lbz030aia</t>
  </si>
  <si>
    <t xml:space="preserve">m²</t>
  </si>
  <si>
    <t xml:space="preserve">Módulo drenante y retenedor de agua, Floradrain FD 25-E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</si>
  <si>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</si>
  <si>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</si>
  <si>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CBR a punzonamiento 1,1 kN, y una masa superficial de 100 g/m², suministrado en rollos.</t>
  </si>
  <si>
    <t xml:space="preserve">mt48saz010b</t>
  </si>
  <si>
    <t xml:space="preserve">m³</t>
  </si>
  <si>
    <t xml:space="preserve">Sustrato Zincoterra Floral "ZINCO", compuesto de cerámica seleccionada triturada y otros componentes minerales mezclados con compost y turba rubia, suministrado a granel, para cubiertas verdes.</t>
  </si>
  <si>
    <t xml:space="preserve">mt48epz010ia</t>
  </si>
  <si>
    <t xml:space="preserve">m²</t>
  </si>
  <si>
    <t xml:space="preserve">Plantas con cepellón plano, Zinco Sedum Mix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</si>
  <si>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</si>
  <si>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</si>
  <si>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</si>
  <si>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</si>
  <si>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</si>
  <si>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</si>
  <si>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</si>
  <si>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</si>
  <si>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</si>
  <si>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</si>
  <si>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</si>
  <si>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</si>
  <si>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</si>
  <si>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</si>
  <si>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</si>
  <si>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</si>
  <si>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</si>
  <si>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</si>
  <si>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</si>
  <si>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</si>
  <si>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</si>
  <si>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</si>
  <si>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</si>
  <si>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</si>
  <si>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</si>
  <si>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</si>
  <si>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</si>
  <si>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33,77€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</si>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</sst>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40"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33.86</v>
      </c>
      <c r="J14" s="12">
        <f ca="1">ROUND(INDIRECT(ADDRESS(ROW()+(0), COLUMN()+(-3), 1))*INDIRECT(ADDRESS(ROW()+(0), COLUMN()+(-1), 1)), 2)</f>
        <v>2.54</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1.46</v>
      </c>
      <c r="J16" s="12">
        <f ca="1">ROUND(INDIRECT(ADDRESS(ROW()+(0), COLUMN()+(-3), 1))*INDIRECT(ADDRESS(ROW()+(0), COLUMN()+(-1), 1)), 2)</f>
        <v>0.44</v>
      </c>
    </row>
    <row r="17" spans="1:10" ht="34.50" thickBot="1" customHeight="1">
      <c r="A17" s="1" t="s">
        <v>33</v>
      </c>
      <c r="B17" s="1"/>
      <c r="C17" s="10" t="s">
        <v>34</v>
      </c>
      <c r="D17" s="10"/>
      <c r="E17" s="1" t="s">
        <v>35</v>
      </c>
      <c r="F17" s="1"/>
      <c r="G17" s="11">
        <v>1.1</v>
      </c>
      <c r="H17" s="11"/>
      <c r="I17" s="12">
        <v>3.54</v>
      </c>
      <c r="J17" s="12">
        <f ca="1">ROUND(INDIRECT(ADDRESS(ROW()+(0), COLUMN()+(-3), 1))*INDIRECT(ADDRESS(ROW()+(0), COLUMN()+(-1), 1)), 2)</f>
        <v>3.89</v>
      </c>
    </row>
    <row r="18" spans="1:10" ht="45.00" thickBot="1" customHeight="1">
      <c r="A18" s="1" t="s">
        <v>36</v>
      </c>
      <c r="B18" s="1"/>
      <c r="C18" s="10" t="s">
        <v>37</v>
      </c>
      <c r="D18" s="10"/>
      <c r="E18" s="1" t="s">
        <v>38</v>
      </c>
      <c r="F18" s="1"/>
      <c r="G18" s="11">
        <v>1.1</v>
      </c>
      <c r="H18" s="11"/>
      <c r="I18" s="12">
        <v>6.43</v>
      </c>
      <c r="J18" s="12">
        <f ca="1">ROUND(INDIRECT(ADDRESS(ROW()+(0), COLUMN()+(-3), 1))*INDIRECT(ADDRESS(ROW()+(0), COLUMN()+(-1), 1)), 2)</f>
        <v>7.07</v>
      </c>
    </row>
    <row r="19" spans="1:10" ht="24.00" thickBot="1" customHeight="1">
      <c r="A19" s="1" t="s">
        <v>39</v>
      </c>
      <c r="B19" s="1"/>
      <c r="C19" s="10" t="s">
        <v>40</v>
      </c>
      <c r="D19" s="10"/>
      <c r="E19" s="1" t="s">
        <v>41</v>
      </c>
      <c r="F19" s="1"/>
      <c r="G19" s="11">
        <v>1.75</v>
      </c>
      <c r="H19" s="11"/>
      <c r="I19" s="12">
        <v>2.92</v>
      </c>
      <c r="J19" s="12">
        <f ca="1">ROUND(INDIRECT(ADDRESS(ROW()+(0), COLUMN()+(-3), 1))*INDIRECT(ADDRESS(ROW()+(0), COLUMN()+(-1), 1)), 2)</f>
        <v>5.11</v>
      </c>
    </row>
    <row r="20" spans="1:10" ht="45.00" thickBot="1" customHeight="1">
      <c r="A20" s="1" t="s">
        <v>42</v>
      </c>
      <c r="B20" s="1"/>
      <c r="C20" s="10" t="s">
        <v>43</v>
      </c>
      <c r="D20" s="10"/>
      <c r="E20" s="1" t="s">
        <v>44</v>
      </c>
      <c r="F20" s="1"/>
      <c r="G20" s="11">
        <v>1.1</v>
      </c>
      <c r="H20" s="11"/>
      <c r="I20" s="12">
        <v>2.64</v>
      </c>
      <c r="J20" s="12">
        <f ca="1">ROUND(INDIRECT(ADDRESS(ROW()+(0), COLUMN()+(-3), 1))*INDIRECT(ADDRESS(ROW()+(0), COLUMN()+(-1), 1)), 2)</f>
        <v>2.9</v>
      </c>
    </row>
    <row r="21" spans="1:10" ht="34.50" thickBot="1" customHeight="1">
      <c r="A21" s="1" t="s">
        <v>45</v>
      </c>
      <c r="B21" s="1"/>
      <c r="C21" s="10" t="s">
        <v>46</v>
      </c>
      <c r="D21" s="10"/>
      <c r="E21" s="1" t="s">
        <v>47</v>
      </c>
      <c r="F21" s="1"/>
      <c r="G21" s="11">
        <v>1.03</v>
      </c>
      <c r="H21" s="11"/>
      <c r="I21" s="12">
        <v>8.25</v>
      </c>
      <c r="J21" s="12">
        <f ca="1">ROUND(INDIRECT(ADDRESS(ROW()+(0), COLUMN()+(-3), 1))*INDIRECT(ADDRESS(ROW()+(0), COLUMN()+(-1), 1)), 2)</f>
        <v>8.5</v>
      </c>
    </row>
    <row r="22" spans="1:10" ht="45.00" thickBot="1" customHeight="1">
      <c r="A22" s="1" t="s">
        <v>48</v>
      </c>
      <c r="B22" s="1"/>
      <c r="C22" s="10" t="s">
        <v>49</v>
      </c>
      <c r="D22" s="10"/>
      <c r="E22" s="1" t="s">
        <v>50</v>
      </c>
      <c r="F22" s="1"/>
      <c r="G22" s="11">
        <v>1.2</v>
      </c>
      <c r="H22" s="11"/>
      <c r="I22" s="12">
        <v>1.1</v>
      </c>
      <c r="J22" s="12">
        <f ca="1">ROUND(INDIRECT(ADDRESS(ROW()+(0), COLUMN()+(-3), 1))*INDIRECT(ADDRESS(ROW()+(0), COLUMN()+(-1), 1)), 2)</f>
        <v>1.32</v>
      </c>
    </row>
    <row r="23" spans="1:10" ht="34.50" thickBot="1" customHeight="1">
      <c r="A23" s="1" t="s">
        <v>51</v>
      </c>
      <c r="B23" s="1"/>
      <c r="C23" s="10" t="s">
        <v>52</v>
      </c>
      <c r="D23" s="10"/>
      <c r="E23" s="1" t="s">
        <v>53</v>
      </c>
      <c r="F23" s="1"/>
      <c r="G23" s="11">
        <v>0.106</v>
      </c>
      <c r="H23" s="11"/>
      <c r="I23" s="12">
        <v>88.5</v>
      </c>
      <c r="J23" s="12">
        <f ca="1">ROUND(INDIRECT(ADDRESS(ROW()+(0), COLUMN()+(-3), 1))*INDIRECT(ADDRESS(ROW()+(0), COLUMN()+(-1), 1)), 2)</f>
        <v>9.38</v>
      </c>
    </row>
    <row r="24" spans="1:10" ht="24.00" thickBot="1" customHeight="1">
      <c r="A24" s="1" t="s">
        <v>54</v>
      </c>
      <c r="B24" s="1"/>
      <c r="C24" s="10" t="s">
        <v>55</v>
      </c>
      <c r="D24" s="10"/>
      <c r="E24" s="1" t="s">
        <v>56</v>
      </c>
      <c r="F24" s="1"/>
      <c r="G24" s="11">
        <v>1.03</v>
      </c>
      <c r="H24" s="11"/>
      <c r="I24" s="12">
        <v>10.08</v>
      </c>
      <c r="J24" s="12">
        <f ca="1">ROUND(INDIRECT(ADDRESS(ROW()+(0), COLUMN()+(-3), 1))*INDIRECT(ADDRESS(ROW()+(0), COLUMN()+(-1), 1)), 2)</f>
        <v>10.38</v>
      </c>
    </row>
    <row r="25" spans="1:10" ht="13.50" thickBot="1" customHeight="1">
      <c r="A25" s="1" t="s">
        <v>57</v>
      </c>
      <c r="B25" s="1"/>
      <c r="C25" s="10" t="s">
        <v>58</v>
      </c>
      <c r="D25" s="10"/>
      <c r="E25" s="1" t="s">
        <v>59</v>
      </c>
      <c r="F25" s="1"/>
      <c r="G25" s="13">
        <v>0.04</v>
      </c>
      <c r="H25" s="13"/>
      <c r="I25" s="14">
        <v>21.23</v>
      </c>
      <c r="J25" s="14">
        <f ca="1">ROUND(INDIRECT(ADDRESS(ROW()+(0), COLUMN()+(-3), 1))*INDIRECT(ADDRESS(ROW()+(0), COLUMN()+(-1), 1)), 2)</f>
        <v>0.85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67.44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0.098</v>
      </c>
      <c r="H28" s="11"/>
      <c r="I28" s="12">
        <v>18.89</v>
      </c>
      <c r="J28" s="12">
        <f ca="1">ROUND(INDIRECT(ADDRESS(ROW()+(0), COLUMN()+(-3), 1))*INDIRECT(ADDRESS(ROW()+(0), COLUMN()+(-1), 1)), 2)</f>
        <v>1.85</v>
      </c>
    </row>
    <row r="29" spans="1:10" ht="13.50" thickBot="1" customHeight="1">
      <c r="A29" s="1" t="s">
        <v>65</v>
      </c>
      <c r="B29" s="1"/>
      <c r="C29" s="10" t="s">
        <v>66</v>
      </c>
      <c r="D29" s="10"/>
      <c r="E29" s="1" t="s">
        <v>67</v>
      </c>
      <c r="F29" s="1"/>
      <c r="G29" s="11">
        <v>0.317</v>
      </c>
      <c r="H29" s="11"/>
      <c r="I29" s="12">
        <v>17.67</v>
      </c>
      <c r="J29" s="12">
        <f ca="1">ROUND(INDIRECT(ADDRESS(ROW()+(0), COLUMN()+(-3), 1))*INDIRECT(ADDRESS(ROW()+(0), COLUMN()+(-1), 1)), 2)</f>
        <v>5.6</v>
      </c>
    </row>
    <row r="30" spans="1:10" ht="13.50" thickBot="1" customHeight="1">
      <c r="A30" s="1" t="s">
        <v>68</v>
      </c>
      <c r="B30" s="1"/>
      <c r="C30" s="10" t="s">
        <v>69</v>
      </c>
      <c r="D30" s="10"/>
      <c r="E30" s="1" t="s">
        <v>70</v>
      </c>
      <c r="F30" s="1"/>
      <c r="G30" s="11">
        <v>0.391</v>
      </c>
      <c r="H30" s="11"/>
      <c r="I30" s="12">
        <v>18.89</v>
      </c>
      <c r="J30" s="12">
        <f ca="1">ROUND(INDIRECT(ADDRESS(ROW()+(0), COLUMN()+(-3), 1))*INDIRECT(ADDRESS(ROW()+(0), COLUMN()+(-1), 1)), 2)</f>
        <v>7.39</v>
      </c>
    </row>
    <row r="31" spans="1:10" ht="13.50" thickBot="1" customHeight="1">
      <c r="A31" s="1" t="s">
        <v>71</v>
      </c>
      <c r="B31" s="1"/>
      <c r="C31" s="10" t="s">
        <v>72</v>
      </c>
      <c r="D31" s="10"/>
      <c r="E31" s="1" t="s">
        <v>73</v>
      </c>
      <c r="F31" s="1"/>
      <c r="G31" s="11">
        <v>0.391</v>
      </c>
      <c r="H31" s="11"/>
      <c r="I31" s="12">
        <v>17.9</v>
      </c>
      <c r="J31" s="12">
        <f ca="1">ROUND(INDIRECT(ADDRESS(ROW()+(0), COLUMN()+(-3), 1))*INDIRECT(ADDRESS(ROW()+(0), COLUMN()+(-1), 1)), 2)</f>
        <v>7</v>
      </c>
    </row>
    <row r="32" spans="1:10" ht="13.50" thickBot="1" customHeight="1">
      <c r="A32" s="1" t="s">
        <v>74</v>
      </c>
      <c r="B32" s="1"/>
      <c r="C32" s="10" t="s">
        <v>75</v>
      </c>
      <c r="D32" s="10"/>
      <c r="E32" s="1" t="s">
        <v>76</v>
      </c>
      <c r="F32" s="1"/>
      <c r="G32" s="11">
        <v>0.43</v>
      </c>
      <c r="H32" s="11"/>
      <c r="I32" s="12">
        <v>18.89</v>
      </c>
      <c r="J32" s="12">
        <f ca="1">ROUND(INDIRECT(ADDRESS(ROW()+(0), COLUMN()+(-3), 1))*INDIRECT(ADDRESS(ROW()+(0), COLUMN()+(-1), 1)), 2)</f>
        <v>8.12</v>
      </c>
    </row>
    <row r="33" spans="1:10" ht="13.50" thickBot="1" customHeight="1">
      <c r="A33" s="1" t="s">
        <v>77</v>
      </c>
      <c r="B33" s="1"/>
      <c r="C33" s="10" t="s">
        <v>78</v>
      </c>
      <c r="D33" s="10"/>
      <c r="E33" s="1" t="s">
        <v>79</v>
      </c>
      <c r="F33" s="1"/>
      <c r="G33" s="13">
        <v>0.43</v>
      </c>
      <c r="H33" s="13"/>
      <c r="I33" s="14">
        <v>17.9</v>
      </c>
      <c r="J33" s="14">
        <f ca="1">ROUND(INDIRECT(ADDRESS(ROW()+(0), COLUMN()+(-3), 1))*INDIRECT(ADDRESS(ROW()+(0), COLUMN()+(-1), 1)), 2)</f>
        <v>7.7</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37.66</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105.1</v>
      </c>
      <c r="J36" s="14">
        <f ca="1">ROUND(INDIRECT(ADDRESS(ROW()+(0), COLUMN()+(-3), 1))*INDIRECT(ADDRESS(ROW()+(0), COLUMN()+(-1), 1))/100, 2)</f>
        <v>2.1</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107.2</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162011</v>
      </c>
      <c r="G46" s="29"/>
      <c r="H46" s="29">
        <v>162012</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1.07202e+006</v>
      </c>
      <c r="G48" s="29"/>
      <c r="H48" s="29">
        <v>1.07202e+006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