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<sst xmlns="http://schemas.openxmlformats.org/spreadsheetml/2006/main" count="107" uniqueCount="107">
  <si>
    <t xml:space="preserve"/>
  </si>
  <si>
    <t xml:space="preserve">QAD030</t>
  </si>
  <si>
    <t xml:space="preserve">m²</t>
  </si>
  <si>
    <t xml:space="preserve">Cubierta plana no transitable, no ventilada, ajardinada. Impermeabilización con láminas asfálticas.</t>
  </si>
  <si>
    <r>
      <rPr>
        <sz val="8.25"/>
        <color rgb="FF000000"/>
        <rFont val="Arial"/>
        <family val="2"/>
      </rPr>
      <t xml:space="preserve">Cubierta plana no transitable, no ventilada, ajardinada intensiva,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IMPERMEABILIZACIÓN: tipo monocapa, adherida, formada por una lámina de betún modificado con elastómero SBS, LBM(SBS)-50/G-FP, totalmente adherida con soplete; CAPA SEPARADORA BAJO PROTECCIÓN: geotextil no tejido compuesto por fibras de poliéster unidas por agujeteado, (200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</si>
  <si>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</si>
  <si>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</si>
  <si>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</si>
  <si>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</si>
  <si>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</si>
  <si>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</si>
  <si>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</si>
  <si>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</si>
  <si>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</si>
  <si>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</si>
  <si>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</si>
  <si>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</si>
  <si>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</si>
  <si>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</si>
  <si>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</si>
  <si>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</si>
  <si>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</si>
  <si>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</si>
  <si>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</si>
  <si>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</si>
  <si>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</si>
  <si>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</si>
  <si>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</si>
  <si>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</si>
  <si>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</si>
  <si>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</si>
  <si>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</si>
  <si>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</si>
  <si>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</si>
  <si>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</si>
  <si>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</si>
  <si>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</si>
  <si>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</si>
  <si>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</si>
  <si>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</si>
  <si>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</si>
  <si>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UNE-EN ISO 604 y capacidad de drenaje 4,6 l/(s·m).</t>
  </si>
  <si>
    <t xml:space="preserve">mt01arj020</t>
  </si>
  <si>
    <t xml:space="preserve">m³</t>
  </si>
  <si>
    <t xml:space="preserve">Tierra vegetal para plantación.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</si>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</sst>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06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6.43</v>
      </c>
      <c r="J17" s="12">
        <f ca="1">ROUND(INDIRECT(ADDRESS(ROW()+(0), COLUMN()+(-3), 1))*INDIRECT(ADDRESS(ROW()+(0), COLUMN()+(-1), 1)), 2)</f>
        <v>7.07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</v>
      </c>
      <c r="H18" s="11"/>
      <c r="I18" s="12">
        <v>0.7</v>
      </c>
      <c r="J18" s="12">
        <f ca="1">ROUND(INDIRECT(ADDRESS(ROW()+(0), COLUMN()+(-3), 1))*INDIRECT(ADDRESS(ROW()+(0), COLUMN()+(-1), 1)), 2)</f>
        <v>0.74</v>
      </c>
    </row>
    <row r="19" spans="1:10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3.16</v>
      </c>
      <c r="J19" s="12">
        <f ca="1">ROUND(INDIRECT(ADDRESS(ROW()+(0), COLUMN()+(-3), 1))*INDIRECT(ADDRESS(ROW()+(0), COLUMN()+(-1), 1)), 2)</f>
        <v>3.32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0.25</v>
      </c>
      <c r="H20" s="13"/>
      <c r="I20" s="14">
        <v>8.26</v>
      </c>
      <c r="J20" s="14">
        <f ca="1">ROUND(INDIRECT(ADDRESS(ROW()+(0), COLUMN()+(-3), 1))*INDIRECT(ADDRESS(ROW()+(0), COLUMN()+(-1), 1)), 2)</f>
        <v>2.07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45.71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0.098</v>
      </c>
      <c r="H23" s="11"/>
      <c r="I23" s="12">
        <v>18.89</v>
      </c>
      <c r="J23" s="12">
        <f ca="1">ROUND(INDIRECT(ADDRESS(ROW()+(0), COLUMN()+(-3), 1))*INDIRECT(ADDRESS(ROW()+(0), COLUMN()+(-1), 1)), 2)</f>
        <v>1.85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0.317</v>
      </c>
      <c r="H24" s="11"/>
      <c r="I24" s="12">
        <v>17.67</v>
      </c>
      <c r="J24" s="12">
        <f ca="1">ROUND(INDIRECT(ADDRESS(ROW()+(0), COLUMN()+(-3), 1))*INDIRECT(ADDRESS(ROW()+(0), COLUMN()+(-1), 1)), 2)</f>
        <v>5.6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0.153</v>
      </c>
      <c r="H25" s="11"/>
      <c r="I25" s="12">
        <v>18.89</v>
      </c>
      <c r="J25" s="12">
        <f ca="1">ROUND(INDIRECT(ADDRESS(ROW()+(0), COLUMN()+(-3), 1))*INDIRECT(ADDRESS(ROW()+(0), COLUMN()+(-1), 1)), 2)</f>
        <v>2.89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0.153</v>
      </c>
      <c r="H26" s="11"/>
      <c r="I26" s="12">
        <v>17.9</v>
      </c>
      <c r="J26" s="12">
        <f ca="1">ROUND(INDIRECT(ADDRESS(ROW()+(0), COLUMN()+(-3), 1))*INDIRECT(ADDRESS(ROW()+(0), COLUMN()+(-1), 1)), 2)</f>
        <v>2.74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0.055</v>
      </c>
      <c r="H27" s="11"/>
      <c r="I27" s="12">
        <v>19.42</v>
      </c>
      <c r="J27" s="12">
        <f ca="1">ROUND(INDIRECT(ADDRESS(ROW()+(0), COLUMN()+(-3), 1))*INDIRECT(ADDRESS(ROW()+(0), COLUMN()+(-1), 1)), 2)</f>
        <v>1.07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0.055</v>
      </c>
      <c r="H28" s="11"/>
      <c r="I28" s="12">
        <v>17.9</v>
      </c>
      <c r="J28" s="12">
        <f ca="1">ROUND(INDIRECT(ADDRESS(ROW()+(0), COLUMN()+(-3), 1))*INDIRECT(ADDRESS(ROW()+(0), COLUMN()+(-1), 1)), 2)</f>
        <v>0.98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0.131</v>
      </c>
      <c r="H29" s="11"/>
      <c r="I29" s="12">
        <v>18.89</v>
      </c>
      <c r="J29" s="12">
        <f ca="1">ROUND(INDIRECT(ADDRESS(ROW()+(0), COLUMN()+(-3), 1))*INDIRECT(ADDRESS(ROW()+(0), COLUMN()+(-1), 1)), 2)</f>
        <v>2.47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0.131</v>
      </c>
      <c r="H30" s="13"/>
      <c r="I30" s="14">
        <v>17.67</v>
      </c>
      <c r="J30" s="14">
        <f ca="1">ROUND(INDIRECT(ADDRESS(ROW()+(0), COLUMN()+(-3), 1))*INDIRECT(ADDRESS(ROW()+(0), COLUMN()+(-1), 1)), 2)</f>
        <v>2.31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19.91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1)),INDIRECT(ADDRESS(ROW()+(-12), COLUMN()+(1), 1))), 2)</f>
        <v>65.62</v>
      </c>
      <c r="J33" s="14">
        <f ca="1">ROUND(INDIRECT(ADDRESS(ROW()+(0), COLUMN()+(-3), 1))*INDIRECT(ADDRESS(ROW()+(0), COLUMN()+(-1), 1))/100, 2)</f>
        <v>1.31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1)),INDIRECT(ADDRESS(ROW()+(-13), COLUMN()+(0), 1))), 2)</f>
        <v>66.93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1.06202e+006</v>
      </c>
      <c r="G38" s="29"/>
      <c r="H38" s="29">
        <v>1.06202e+006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162011</v>
      </c>
      <c r="G45" s="29"/>
      <c r="H45" s="29">
        <v>162012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142010</v>
      </c>
      <c r="G49" s="29"/>
      <c r="H49" s="29">
        <v>1.10201e+006</v>
      </c>
      <c r="I49" s="29"/>
      <c r="J49" s="29" t="s">
        <v>98</v>
      </c>
    </row>
    <row r="50" spans="1:10" ht="24.00" thickBot="1" customHeight="1">
      <c r="A50" s="30" t="s">
        <v>99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100</v>
      </c>
      <c r="B51" s="28"/>
      <c r="C51" s="28"/>
      <c r="D51" s="28"/>
      <c r="E51" s="28"/>
      <c r="F51" s="29">
        <v>1.102e+006</v>
      </c>
      <c r="G51" s="29"/>
      <c r="H51" s="29">
        <v>1.102e+006</v>
      </c>
      <c r="I51" s="29"/>
      <c r="J51" s="29" t="s">
        <v>101</v>
      </c>
    </row>
    <row r="52" spans="1:10" ht="13.50" thickBot="1" customHeight="1">
      <c r="A52" s="32" t="s">
        <v>102</v>
      </c>
      <c r="B52" s="32"/>
      <c r="C52" s="32"/>
      <c r="D52" s="32"/>
      <c r="E52" s="32"/>
      <c r="F52" s="33"/>
      <c r="G52" s="33"/>
      <c r="H52" s="33"/>
      <c r="I52" s="33"/>
      <c r="J52" s="33"/>
    </row>
    <row r="53" spans="1:10" ht="13.50" thickBot="1" customHeight="1">
      <c r="A53" s="30" t="s">
        <v>103</v>
      </c>
      <c r="B53" s="30"/>
      <c r="C53" s="30"/>
      <c r="D53" s="30"/>
      <c r="E53" s="30"/>
      <c r="F53" s="31">
        <v>162006</v>
      </c>
      <c r="G53" s="31"/>
      <c r="H53" s="31">
        <v>162007</v>
      </c>
      <c r="I53" s="31"/>
      <c r="J53" s="3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1"/>
    <mergeCell ref="H51:I51"/>
    <mergeCell ref="J51:J53"/>
    <mergeCell ref="A52:E52"/>
    <mergeCell ref="F52:G52"/>
    <mergeCell ref="H52:I52"/>
    <mergeCell ref="A53:E53"/>
    <mergeCell ref="F53:G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