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<sst xmlns="http://schemas.openxmlformats.org/spreadsheetml/2006/main" count="127" uniqueCount="127">
  <si>
    <t xml:space="preserve"/>
  </si>
  <si>
    <t xml:space="preserve">QAB110</t>
  </si>
  <si>
    <t xml:space="preserve">m²</t>
  </si>
  <si>
    <t xml:space="preserve">Cubierta plana transitable, no ventilada, con solado fijo, para tráfico peatonal privado. Impermeabilización con láminas asfálticas.</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</si>
  <si>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soldable, hidrofugada, de 50 mm de espesor; CAPA SEPARADORA BAJO CAPA DE COMPRESIÓN: geotextil no tejido compuesto por fibras de poliéster unidas por agujeteado, (150 g/m²); CAPA DE COMPRESIÓN: mortero de cemento CEM II/B-P 32,5 N tipo M-10 de 4 cm de espesor; IMPERMEABILIZACIÓN: tipo monocapa, adherida, formada por una lámina de betún modificado con elastómero SBS, LBM(SBS)-40-FP, totalmente adherida con soplete;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</si>
  <si>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</si>
  <si>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</si>
  <si>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</si>
  <si>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</si>
  <si>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</si>
  <si>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</si>
  <si>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</si>
  <si>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</si>
  <si>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</si>
  <si>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</si>
  <si>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</si>
  <si>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</si>
  <si>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</si>
  <si>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</si>
  <si>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</si>
  <si>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</si>
  <si>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</si>
  <si>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</si>
  <si>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</si>
  <si>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</si>
  <si>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</si>
  <si>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</si>
  <si>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</si>
  <si>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</si>
  <si>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</si>
  <si>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mt16lrc010fd</t>
  </si>
  <si>
    <t xml:space="preserve">m²</t>
  </si>
  <si>
    <t xml:space="preserve">Panel rígido de lana mineral soldable, hidrofugada, según UNE-EN 13162, revestido con betún asfáltico y film de polipropileno termofusible, de 50 mm de espesor, resistencia térmica &gt;= 1,3 m²K/W, conductividad térmica 0,038 W/(mK), Euroclase F de reacción al fuego según UNE-EN 13501-1.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</si>
  <si>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</si>
  <si>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</si>
  <si>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</si>
  <si>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</si>
  <si>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</si>
  <si>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</si>
  <si>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</si>
  <si>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</si>
  <si>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</si>
  <si>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</si>
  <si>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</si>
  <si>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</si>
  <si>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</si>
  <si>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</si>
  <si>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</si>
  <si>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</si>
  <si>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</si>
  <si>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UNE-ENV 12633,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</si>
  <si>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</si>
  <si>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</si>
  <si>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</si>
  <si>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</si>
  <si>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</si>
  <si>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</si>
  <si>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mt09mcp020fv</t>
  </si>
  <si>
    <t xml:space="preserve">kg</t>
  </si>
  <si>
    <t xml:space="preserve">Mortero de juntas cementoso tipo CG2, según UNE-EN 13888, color blanco, para juntas de 2 a 15 mm, compuesto por cemento de alta resistencia, cuarzo, aditivos especiales, pigmentos y resinas sintéticas.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</si>
  <si>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</si>
  <si>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</si>
  <si>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</si>
  <si>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</si>
  <si>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</si>
  <si>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</si>
  <si>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</si>
  <si>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</si>
  <si>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</si>
  <si>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</si>
  <si>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</si>
  <si>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</si>
  <si>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</si>
  <si>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</si>
  <si>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</si>
  <si>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</si>
  <si>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</si>
  <si>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</si>
  <si>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</si>
  <si>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</si>
  <si>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</si>
  <si>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</si>
  <si>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</si>
  <si>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</si>
  <si>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</si>
  <si>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</si>
  <si>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</si>
  <si>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</si>
  <si>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</si>
  <si>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</si>
  <si>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31,38€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</si>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</sst>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0.13</v>
      </c>
      <c r="J10" s="12">
        <f ca="1">ROUND(INDIRECT(ADDRESS(ROW()+(0), COLUMN()+(-3), 1))*INDIRECT(ADDRESS(ROW()+(0), COLUMN()+(-1), 1)), 2)</f>
        <v>0.39</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45.00" thickBot="1" customHeight="1">
      <c r="A16" s="1" t="s">
        <v>30</v>
      </c>
      <c r="B16" s="1"/>
      <c r="C16" s="1"/>
      <c r="D16" s="10" t="s">
        <v>31</v>
      </c>
      <c r="E16" s="1" t="s">
        <v>32</v>
      </c>
      <c r="F16" s="1"/>
      <c r="G16" s="11">
        <v>1.05</v>
      </c>
      <c r="H16" s="11"/>
      <c r="I16" s="12">
        <v>14.2</v>
      </c>
      <c r="J16" s="12">
        <f ca="1">ROUND(INDIRECT(ADDRESS(ROW()+(0), COLUMN()+(-3), 1))*INDIRECT(ADDRESS(ROW()+(0), COLUMN()+(-1), 1)), 2)</f>
        <v>14.91</v>
      </c>
    </row>
    <row r="17" spans="1:10" ht="55.50" thickBot="1" customHeight="1">
      <c r="A17" s="1" t="s">
        <v>33</v>
      </c>
      <c r="B17" s="1"/>
      <c r="C17" s="1"/>
      <c r="D17" s="10" t="s">
        <v>34</v>
      </c>
      <c r="E17" s="1" t="s">
        <v>35</v>
      </c>
      <c r="F17" s="1"/>
      <c r="G17" s="11">
        <v>1.05</v>
      </c>
      <c r="H17" s="11"/>
      <c r="I17" s="12">
        <v>0.52</v>
      </c>
      <c r="J17" s="12">
        <f ca="1">ROUND(INDIRECT(ADDRESS(ROW()+(0), COLUMN()+(-3), 1))*INDIRECT(ADDRESS(ROW()+(0), COLUMN()+(-1), 1)), 2)</f>
        <v>0.55</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4.55</v>
      </c>
      <c r="J19" s="12">
        <f ca="1">ROUND(INDIRECT(ADDRESS(ROW()+(0), COLUMN()+(-3), 1))*INDIRECT(ADDRESS(ROW()+(0), COLUMN()+(-1), 1)), 2)</f>
        <v>5.01</v>
      </c>
    </row>
    <row r="20" spans="1:10" ht="55.50" thickBot="1" customHeight="1">
      <c r="A20" s="1" t="s">
        <v>42</v>
      </c>
      <c r="B20" s="1"/>
      <c r="C20" s="1"/>
      <c r="D20" s="10" t="s">
        <v>43</v>
      </c>
      <c r="E20" s="1" t="s">
        <v>44</v>
      </c>
      <c r="F20" s="1"/>
      <c r="G20" s="11">
        <v>1.05</v>
      </c>
      <c r="H20" s="11"/>
      <c r="I20" s="12">
        <v>0.7</v>
      </c>
      <c r="J20" s="12">
        <f ca="1">ROUND(INDIRECT(ADDRESS(ROW()+(0), COLUMN()+(-3), 1))*INDIRECT(ADDRESS(ROW()+(0), COLUMN()+(-1), 1)), 2)</f>
        <v>0.74</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34.50" thickBot="1" customHeight="1">
      <c r="A25" s="1" t="s">
        <v>57</v>
      </c>
      <c r="B25" s="1"/>
      <c r="C25" s="1"/>
      <c r="D25" s="10" t="s">
        <v>58</v>
      </c>
      <c r="E25" s="1" t="s">
        <v>59</v>
      </c>
      <c r="F25" s="1"/>
      <c r="G25" s="13">
        <v>0.05</v>
      </c>
      <c r="H25" s="13"/>
      <c r="I25" s="14">
        <v>0.78</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58.16</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0.098</v>
      </c>
      <c r="H28" s="11"/>
      <c r="I28" s="12">
        <v>18.89</v>
      </c>
      <c r="J28" s="12">
        <f ca="1">ROUND(INDIRECT(ADDRESS(ROW()+(0), COLUMN()+(-3), 1))*INDIRECT(ADDRESS(ROW()+(0), COLUMN()+(-1), 1)), 2)</f>
        <v>1.85</v>
      </c>
    </row>
    <row r="29" spans="1:10" ht="13.50" thickBot="1" customHeight="1">
      <c r="A29" s="1" t="s">
        <v>65</v>
      </c>
      <c r="B29" s="1"/>
      <c r="C29" s="1"/>
      <c r="D29" s="10" t="s">
        <v>66</v>
      </c>
      <c r="E29" s="1" t="s">
        <v>67</v>
      </c>
      <c r="F29" s="1"/>
      <c r="G29" s="11">
        <v>0.755</v>
      </c>
      <c r="H29" s="11"/>
      <c r="I29" s="12">
        <v>17.67</v>
      </c>
      <c r="J29" s="12">
        <f ca="1">ROUND(INDIRECT(ADDRESS(ROW()+(0), COLUMN()+(-3), 1))*INDIRECT(ADDRESS(ROW()+(0), COLUMN()+(-1), 1)), 2)</f>
        <v>13.34</v>
      </c>
    </row>
    <row r="30" spans="1:10" ht="13.50" thickBot="1" customHeight="1">
      <c r="A30" s="1" t="s">
        <v>68</v>
      </c>
      <c r="B30" s="1"/>
      <c r="C30" s="1"/>
      <c r="D30" s="10" t="s">
        <v>69</v>
      </c>
      <c r="E30" s="1" t="s">
        <v>70</v>
      </c>
      <c r="F30" s="1"/>
      <c r="G30" s="11">
        <v>0.153</v>
      </c>
      <c r="H30" s="11"/>
      <c r="I30" s="12">
        <v>18.89</v>
      </c>
      <c r="J30" s="12">
        <f ca="1">ROUND(INDIRECT(ADDRESS(ROW()+(0), COLUMN()+(-3), 1))*INDIRECT(ADDRESS(ROW()+(0), COLUMN()+(-1), 1)), 2)</f>
        <v>2.89</v>
      </c>
    </row>
    <row r="31" spans="1:10" ht="13.50" thickBot="1" customHeight="1">
      <c r="A31" s="1" t="s">
        <v>71</v>
      </c>
      <c r="B31" s="1"/>
      <c r="C31" s="1"/>
      <c r="D31" s="10" t="s">
        <v>72</v>
      </c>
      <c r="E31" s="1" t="s">
        <v>73</v>
      </c>
      <c r="F31" s="1"/>
      <c r="G31" s="11">
        <v>0.153</v>
      </c>
      <c r="H31" s="11"/>
      <c r="I31" s="12">
        <v>17.9</v>
      </c>
      <c r="J31" s="12">
        <f ca="1">ROUND(INDIRECT(ADDRESS(ROW()+(0), COLUMN()+(-3), 1))*INDIRECT(ADDRESS(ROW()+(0), COLUMN()+(-1), 1)), 2)</f>
        <v>2.74</v>
      </c>
    </row>
    <row r="32" spans="1:10" ht="13.50" thickBot="1" customHeight="1">
      <c r="A32" s="1" t="s">
        <v>74</v>
      </c>
      <c r="B32" s="1"/>
      <c r="C32" s="1"/>
      <c r="D32" s="10" t="s">
        <v>75</v>
      </c>
      <c r="E32" s="1" t="s">
        <v>76</v>
      </c>
      <c r="F32" s="1"/>
      <c r="G32" s="11">
        <v>0.055</v>
      </c>
      <c r="H32" s="11"/>
      <c r="I32" s="12">
        <v>19.42</v>
      </c>
      <c r="J32" s="12">
        <f ca="1">ROUND(INDIRECT(ADDRESS(ROW()+(0), COLUMN()+(-3), 1))*INDIRECT(ADDRESS(ROW()+(0), COLUMN()+(-1), 1)), 2)</f>
        <v>1.07</v>
      </c>
    </row>
    <row r="33" spans="1:10" ht="13.50" thickBot="1" customHeight="1">
      <c r="A33" s="1" t="s">
        <v>77</v>
      </c>
      <c r="B33" s="1"/>
      <c r="C33" s="1"/>
      <c r="D33" s="10" t="s">
        <v>78</v>
      </c>
      <c r="E33" s="1" t="s">
        <v>79</v>
      </c>
      <c r="F33" s="1"/>
      <c r="G33" s="11">
        <v>0.055</v>
      </c>
      <c r="H33" s="11"/>
      <c r="I33" s="12">
        <v>17.9</v>
      </c>
      <c r="J33" s="12">
        <f ca="1">ROUND(INDIRECT(ADDRESS(ROW()+(0), COLUMN()+(-3), 1))*INDIRECT(ADDRESS(ROW()+(0), COLUMN()+(-1), 1)), 2)</f>
        <v>0.98</v>
      </c>
    </row>
    <row r="34" spans="1:10" ht="13.50" thickBot="1" customHeight="1">
      <c r="A34" s="1" t="s">
        <v>80</v>
      </c>
      <c r="B34" s="1"/>
      <c r="C34" s="1"/>
      <c r="D34" s="10" t="s">
        <v>81</v>
      </c>
      <c r="E34" s="1" t="s">
        <v>82</v>
      </c>
      <c r="F34" s="1"/>
      <c r="G34" s="11">
        <v>0.438</v>
      </c>
      <c r="H34" s="11"/>
      <c r="I34" s="12">
        <v>18.89</v>
      </c>
      <c r="J34" s="12">
        <f ca="1">ROUND(INDIRECT(ADDRESS(ROW()+(0), COLUMN()+(-3), 1))*INDIRECT(ADDRESS(ROW()+(0), COLUMN()+(-1), 1)), 2)</f>
        <v>8.27</v>
      </c>
    </row>
    <row r="35" spans="1:10" ht="13.50" thickBot="1" customHeight="1">
      <c r="A35" s="1" t="s">
        <v>83</v>
      </c>
      <c r="B35" s="1"/>
      <c r="C35" s="1"/>
      <c r="D35" s="10" t="s">
        <v>84</v>
      </c>
      <c r="E35" s="1" t="s">
        <v>85</v>
      </c>
      <c r="F35" s="1"/>
      <c r="G35" s="13">
        <v>0.219</v>
      </c>
      <c r="H35" s="13"/>
      <c r="I35" s="14">
        <v>17.9</v>
      </c>
      <c r="J35" s="14">
        <f ca="1">ROUND(INDIRECT(ADDRESS(ROW()+(0), COLUMN()+(-3), 1))*INDIRECT(ADDRESS(ROW()+(0), COLUMN()+(-1), 1)), 2)</f>
        <v>3.92</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35.06</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93.22</v>
      </c>
      <c r="J38" s="14">
        <f ca="1">ROUND(INDIRECT(ADDRESS(ROW()+(0), COLUMN()+(-3), 1))*INDIRECT(ADDRESS(ROW()+(0), COLUMN()+(-1), 1))/100, 2)</f>
        <v>1.86</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95.08</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162011</v>
      </c>
      <c r="G50" s="29"/>
      <c r="H50" s="29">
        <v>162012</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1.102e+006</v>
      </c>
      <c r="G54" s="29"/>
      <c r="H54" s="29">
        <v>1.102e+006</v>
      </c>
      <c r="I54" s="29"/>
      <c r="J54" s="29" t="s">
        <v>113</v>
      </c>
    </row>
    <row r="55" spans="1:10" ht="13.50" thickBot="1" customHeight="1">
      <c r="A55" s="32" t="s">
        <v>114</v>
      </c>
      <c r="B55" s="32"/>
      <c r="C55" s="32"/>
      <c r="D55" s="32"/>
      <c r="E55" s="32"/>
      <c r="F55" s="33"/>
      <c r="G55" s="33"/>
      <c r="H55" s="33"/>
      <c r="I55" s="33"/>
      <c r="J55" s="33"/>
    </row>
    <row r="56" spans="1:10" ht="13.50" thickBot="1" customHeight="1">
      <c r="A56" s="30" t="s">
        <v>115</v>
      </c>
      <c r="B56" s="30"/>
      <c r="C56" s="30"/>
      <c r="D56" s="30"/>
      <c r="E56" s="30"/>
      <c r="F56" s="31">
        <v>162006</v>
      </c>
      <c r="G56" s="31"/>
      <c r="H56" s="31">
        <v>162007</v>
      </c>
      <c r="I56" s="31"/>
      <c r="J56" s="31"/>
    </row>
    <row r="57" spans="1:10" ht="13.50" thickBot="1" customHeight="1">
      <c r="A57" s="28" t="s">
        <v>116</v>
      </c>
      <c r="B57" s="28"/>
      <c r="C57" s="28"/>
      <c r="D57" s="28"/>
      <c r="E57" s="28"/>
      <c r="F57" s="29">
        <v>142010</v>
      </c>
      <c r="G57" s="29"/>
      <c r="H57" s="29">
        <v>1.10201e+006</v>
      </c>
      <c r="I57" s="29"/>
      <c r="J57" s="29" t="s">
        <v>117</v>
      </c>
    </row>
    <row r="58" spans="1:10" ht="24.00" thickBot="1" customHeight="1">
      <c r="A58" s="30" t="s">
        <v>118</v>
      </c>
      <c r="B58" s="30"/>
      <c r="C58" s="30"/>
      <c r="D58" s="30"/>
      <c r="E58" s="30"/>
      <c r="F58" s="31"/>
      <c r="G58" s="31"/>
      <c r="H58" s="31"/>
      <c r="I58" s="31"/>
      <c r="J58" s="31"/>
    </row>
    <row r="59" spans="1:10" ht="13.50" thickBot="1" customHeight="1">
      <c r="A59" s="28" t="s">
        <v>119</v>
      </c>
      <c r="B59" s="28"/>
      <c r="C59" s="28"/>
      <c r="D59" s="28"/>
      <c r="E59" s="28"/>
      <c r="F59" s="29">
        <v>142013</v>
      </c>
      <c r="G59" s="29"/>
      <c r="H59" s="29">
        <v>172013</v>
      </c>
      <c r="I59" s="29"/>
      <c r="J59" s="29">
        <v>3</v>
      </c>
    </row>
    <row r="60" spans="1:10" ht="13.50" thickBot="1" customHeight="1">
      <c r="A60" s="30" t="s">
        <v>120</v>
      </c>
      <c r="B60" s="30"/>
      <c r="C60" s="30"/>
      <c r="D60" s="30"/>
      <c r="E60" s="30"/>
      <c r="F60" s="31"/>
      <c r="G60" s="31"/>
      <c r="H60" s="31"/>
      <c r="I60" s="31"/>
      <c r="J60" s="31"/>
    </row>
    <row r="61" spans="1:10" ht="13.50" thickBot="1" customHeight="1">
      <c r="A61" s="28" t="s">
        <v>121</v>
      </c>
      <c r="B61" s="28"/>
      <c r="C61" s="28"/>
      <c r="D61" s="28"/>
      <c r="E61" s="28"/>
      <c r="F61" s="29">
        <v>172013</v>
      </c>
      <c r="G61" s="29"/>
      <c r="H61" s="29">
        <v>172014</v>
      </c>
      <c r="I61" s="29"/>
      <c r="J61" s="29" t="s">
        <v>122</v>
      </c>
    </row>
    <row r="62" spans="1:10" ht="24.00" thickBot="1" customHeight="1">
      <c r="A62" s="30" t="s">
        <v>123</v>
      </c>
      <c r="B62" s="30"/>
      <c r="C62" s="30"/>
      <c r="D62" s="30"/>
      <c r="E62" s="30"/>
      <c r="F62" s="31"/>
      <c r="G62" s="31"/>
      <c r="H62" s="31"/>
      <c r="I62" s="31"/>
      <c r="J62" s="3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row r="67" spans="1:1" ht="33.75" thickBot="1" customHeight="1">
      <c r="A67" s="1" t="s">
        <v>126</v>
      </c>
      <c r="B67" s="1"/>
      <c r="C67" s="1"/>
      <c r="D67" s="1"/>
      <c r="E67" s="1"/>
      <c r="F67" s="1"/>
      <c r="G67" s="1"/>
      <c r="H67" s="1"/>
      <c r="I67" s="1"/>
      <c r="J67" s="1"/>
    </row>
  </sheetData>
  <mergeCells count="15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