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<sst xmlns="http://schemas.openxmlformats.org/spreadsheetml/2006/main" count="35" uniqueCount="35">
  <si>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</si>
  <si>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NIG211</t>
  </si>
  <si>
    <t xml:space="preserve">m²</t>
  </si>
  <si>
    <t xml:space="preserve">Sistema MasterSeal Balcony 1336 "BASF", para reparación de impermeabilización de balcones y terrazas, aplicación manual.</t>
  </si>
  <si>
    <r>
      <rPr>
        <sz val="8.25"/>
        <color rgb="FF000000"/>
        <rFont val="Arial"/>
        <family val="2"/>
      </rPr>
      <t xml:space="preserve">Reparación de impermeabilización de balcones y terrazas con filtraciones, sobre superficie soporte </t>
    </r>
    <r>
      <rPr>
        <b/>
        <sz val="8.25"/>
        <color rgb="FF000000"/>
        <rFont val="Arial"/>
        <family val="2"/>
      </rPr>
      <t xml:space="preserve">hormigón</t>
    </r>
    <r>
      <rPr>
        <sz val="8.25"/>
        <color rgb="FF000000"/>
        <rFont val="Arial"/>
        <family val="2"/>
      </rPr>
      <t xml:space="preserve">, realizada mediante el sistema MasterSeal Balcony 1336 "BASF", formado por </t>
    </r>
    <r>
      <rPr>
        <b/>
        <sz val="8.25"/>
        <color rgb="FF000000"/>
        <rFont val="Arial"/>
        <family val="2"/>
      </rPr>
      <t xml:space="preserve">capa de regularización con revestimiento elástico impermeabilizante monocomponente a base de resinas de poliuretano alifático con bajo contenido en disolventes, MasterSeal M 251 "BASF", de color rojo RAL 3013, mezclado con árido de cuarzo natural, MasterTop F1 "BASF", como carga mineral (con una proporción en peso 1:0,5), aplicado con llana o rastrillo de goma; y sellado de la impermeabilización con revestimiento elástico impermeabilizante monocomponente a base de resinas de poliuretano alifático con bajo contenido en disolventes, MasterSeal M 251 "BASF", de color rojo RAL 3013, aplicado con rodillo o pistola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</si>
  <si>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</si>
  <si>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</si>
  <si>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</si>
  <si>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</si>
  <si>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</si>
  <si>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</si>
  <si>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</si>
  <si>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mt15bas110b</t>
  </si>
  <si>
    <t xml:space="preserve">kg</t>
  </si>
  <si>
    <t xml:space="preserve">Revestimiento elástico impermeabilizante monocomponente a base de resinas de poliuretano alifático con bajo contenido en disolventes, MasterSeal M 251 "BASF", de color rojo RAL 3013, para impermeabilización de cubiertas, balcones y galerías, con resistencia a la intemperie, al tránsito peatonal, a aguas agresivas (agua de mar y aguas fecales), a varios ácidos diluidos, álcalis, aceites minerales y fuels.</t>
  </si>
  <si>
    <t xml:space="preserve">mt15bas140a</t>
  </si>
  <si>
    <t xml:space="preserve">kg</t>
  </si>
  <si>
    <t xml:space="preserve">Disolvente a base de xileno.</t>
  </si>
  <si>
    <t xml:space="preserve">mt15bas130a</t>
  </si>
  <si>
    <t xml:space="preserve">kg</t>
  </si>
  <si>
    <t xml:space="preserve">Árido de cuarzo natural, MasterTop F1 "BASF", de granulometría comprendida entre 0,18 y 0,3 mm, para utilizar como carga mineral en combinación con resinas epoxi o poliuretano.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</si>
  <si>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</si>
  <si>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</si>
  <si>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</si>
  <si>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</si>
  <si>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1ª 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</si>
  <si>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</si>
  <si>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</si>
  <si>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</si>
  <si>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</si>
  <si>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</si>
  <si>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</si>
  <si>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</si>
  <si>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1,39€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</si>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</sst>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58.1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1.200000</v>
      </c>
      <c r="G10" s="11">
        <v>24.500000</v>
      </c>
      <c r="H10" s="11">
        <f ca="1">ROUND(INDIRECT(ADDRESS(ROW()+(0), COLUMN()+(-2), 1))*INDIRECT(ADDRESS(ROW()+(0), COLUMN()+(-1), 1)), 2)</f>
        <v>29.400000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0.006000</v>
      </c>
      <c r="G11" s="11">
        <v>8.630000</v>
      </c>
      <c r="H11" s="11">
        <f ca="1">ROUND(INDIRECT(ADDRESS(ROW()+(0), COLUMN()+(-2), 1))*INDIRECT(ADDRESS(ROW()+(0), COLUMN()+(-1), 1)), 2)</f>
        <v>0.050000</v>
      </c>
    </row>
    <row r="12" spans="1:8" ht="34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0.250000</v>
      </c>
      <c r="G12" s="13">
        <v>0.700000</v>
      </c>
      <c r="H12" s="13">
        <f ca="1">ROUND(INDIRECT(ADDRESS(ROW()+(0), COLUMN()+(-2), 1))*INDIRECT(ADDRESS(ROW()+(0), COLUMN()+(-1), 1)), 2)</f>
        <v>0.180000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29.630000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0.134000</v>
      </c>
      <c r="G15" s="11">
        <v>17.540000</v>
      </c>
      <c r="H15" s="11">
        <f ca="1">ROUND(INDIRECT(ADDRESS(ROW()+(0), COLUMN()+(-2), 1))*INDIRECT(ADDRESS(ROW()+(0), COLUMN()+(-1), 1)), 2)</f>
        <v>2.350000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0.134000</v>
      </c>
      <c r="G16" s="13">
        <v>16.430000</v>
      </c>
      <c r="H16" s="13">
        <f ca="1">ROUND(INDIRECT(ADDRESS(ROW()+(0), COLUMN()+(-2), 1))*INDIRECT(ADDRESS(ROW()+(0), COLUMN()+(-1), 1)), 2)</f>
        <v>2.200000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4.550000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34.180000</v>
      </c>
      <c r="H19" s="13">
        <f ca="1">ROUND(INDIRECT(ADDRESS(ROW()+(0), COLUMN()+(-2), 1))*INDIRECT(ADDRESS(ROW()+(0), COLUMN()+(-1), 1))/100, 2)</f>
        <v>0.680000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34.860000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