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<sst xmlns="http://schemas.openxmlformats.org/spreadsheetml/2006/main" count="44" uniqueCount="44">
  <si>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</si>
  <si>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EHY041</t>
  </si>
  <si>
    <t xml:space="preserve">m</t>
  </si>
  <si>
    <t xml:space="preserve">Reparación integral de junta, con mortero a base de cemento.</t>
  </si>
  <si>
    <r>
      <rPr>
        <sz val="8.25"/>
        <color rgb="FF000000"/>
        <rFont val="Arial"/>
        <family val="2"/>
      </rPr>
      <t xml:space="preserve">Reparación integral de junta de dilatación de estructura de hormigón, aplicando 6 kg/m de mortero fluido, de fraguado rápido (40 minutos), reforzado con fibras de acero, MasterEmaco T 1400 FR "BASF", con una resistencia a compresión a 28 días mayor o igual a 91 N/mm² y un módulo de elasticidad mayor o igual a 40000 N/mm², clase R4, tipo CC, según UNE-EN 1504-3, Euroclase A1 de reacción al fuego, según UNE-EN 13501-1, compuesto de cementos especiales, áridos seleccionados, resinas y fibras de acero, con un tamaño máximo de partícula de 3 mm, en una franja aproximada de 5 cm a cada lado de la junta, previo picado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</si>
  <si>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</si>
  <si>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</si>
  <si>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</si>
  <si>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</si>
  <si>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</si>
  <si>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</si>
  <si>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</si>
  <si>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mt09reh140J</t>
  </si>
  <si>
    <t xml:space="preserve">kg</t>
  </si>
  <si>
    <t xml:space="preserve">Mortero fluido, de fraguado rápido (40 minutos), reforzado con fibras de acero, MasterEmaco T 1400 FR "BASF", con una resistencia a compresión a 28 días mayor o igual a 91 N/mm² y un módulo de elasticidad mayor o igual a 40000 N/mm², clase R4, tipo CC, según UNE-EN 1504-3, Euroclase A1 de reacción al fuego, según UNE-EN 13501-1, compuesto de cementos especiales, áridos seleccionados, resinas y fibras de acero, con un tamaño máximo de partícula de 3 mm, con resistencia a los sulfatos y al agua de mar y alta resistencia a ciclos de congelamiento y deshielo y a los hidrocarburos.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</si>
  <si>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</si>
  <si>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</si>
  <si>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</si>
  <si>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</si>
  <si>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</si>
  <si>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</si>
  <si>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</si>
  <si>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</si>
  <si>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</si>
  <si>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</si>
  <si>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</si>
  <si>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</si>
  <si>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</si>
  <si>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</si>
  <si>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</si>
  <si>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</si>
  <si>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</si>
  <si>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</si>
  <si>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</si>
  <si>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</si>
  <si>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</si>
  <si>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</si>
  <si>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</si>
  <si>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1504-3:2006</t>
  </si>
  <si>
    <t xml:space="preserve">1/2+/3/4</t>
  </si>
  <si>
    <t xml:space="preserve">Productos  y  sistemas  para  la  protección  y reparación  de  estructuras  de  hormigón.  Parte 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</si>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</sst>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1.53" customWidth="1"/>
    <col min="4" max="4" width="6.12" customWidth="1"/>
    <col min="5" max="5" width="71.06" customWidth="1"/>
    <col min="6" max="6" width="1.53" customWidth="1"/>
    <col min="7" max="7" width="12.92" customWidth="1"/>
    <col min="8" max="8" width="2.21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2"/>
      <c r="H10" s="12"/>
      <c r="I10" s="14">
        <v>1.94</v>
      </c>
      <c r="J10" s="14">
        <f ca="1">ROUND(INDIRECT(ADDRESS(ROW()+(0), COLUMN()+(-4), 1))*INDIRECT(ADDRESS(ROW()+(0), COLUMN()+(-1), 1)), 2)</f>
        <v>11.64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11.64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2"/>
      <c r="H13" s="12"/>
      <c r="I13" s="14">
        <v>2.8</v>
      </c>
      <c r="J13" s="14">
        <f ca="1">ROUND(INDIRECT(ADDRESS(ROW()+(0), COLUMN()+(-4), 1))*INDIRECT(ADDRESS(ROW()+(0), COLUMN()+(-1), 1)), 2)</f>
        <v>0.52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0.52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0.308</v>
      </c>
      <c r="G16" s="11"/>
      <c r="H16" s="11"/>
      <c r="I16" s="13">
        <v>18.89</v>
      </c>
      <c r="J16" s="13">
        <f ca="1">ROUND(INDIRECT(ADDRESS(ROW()+(0), COLUMN()+(-4), 1))*INDIRECT(ADDRESS(ROW()+(0), COLUMN()+(-1), 1)), 2)</f>
        <v>5.82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0.308</v>
      </c>
      <c r="G17" s="12"/>
      <c r="H17" s="12"/>
      <c r="I17" s="14">
        <v>17.97</v>
      </c>
      <c r="J17" s="14">
        <f ca="1">ROUND(INDIRECT(ADDRESS(ROW()+(0), COLUMN()+(-4), 1))*INDIRECT(ADDRESS(ROW()+(0), COLUMN()+(-1), 1)), 2)</f>
        <v>5.53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11.35</v>
      </c>
    </row>
    <row r="19" spans="1:10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23.51</v>
      </c>
      <c r="J20" s="14">
        <f ca="1">ROUND(INDIRECT(ADDRESS(ROW()+(0), COLUMN()+(-4), 1))*INDIRECT(ADDRESS(ROW()+(0), COLUMN()+(-1), 1))/100, 2)</f>
        <v>0.47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23.98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1.10201e+006</v>
      </c>
      <c r="H25" s="29">
        <v>112009</v>
      </c>
      <c r="I25" s="29"/>
      <c r="J25" s="29" t="s">
        <v>39</v>
      </c>
    </row>
    <row r="26" spans="1:10" ht="24.0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