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<sst xmlns="http://schemas.openxmlformats.org/spreadsheetml/2006/main" count="55" uniqueCount="55">
  <si>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</si>
  <si>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</si>
  <si>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</si>
  <si>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</si>
  <si>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HA-25/B/20/IIa fabricado en central, y vertido con cubilote, y acero UNE-EN 10080 B 500 S, con una cuantía aproximada de 120 kg/m³; montaje y desmontaje de sistema de encofrado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</si>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</sst>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2.7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0.07</v>
      </c>
      <c r="G10" s="12">
        <f ca="1">ROUND(INDIRECT(ADDRESS(ROW()+(0), COLUMN()+(-2), 1))*INDIRECT(ADDRESS(ROW()+(0), COLUMN()+(-1), 1)), 2)</f>
        <v>0.84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0.81</v>
      </c>
      <c r="G11" s="12">
        <f ca="1">ROUND(INDIRECT(ADDRESS(ROW()+(0), COLUMN()+(-2), 1))*INDIRECT(ADDRESS(ROW()+(0), COLUMN()+(-1), 1)), 2)</f>
        <v>97.2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1.1</v>
      </c>
      <c r="G12" s="12">
        <f ca="1">ROUND(INDIRECT(ADDRESS(ROW()+(0), COLUMN()+(-2), 1))*INDIRECT(ADDRESS(ROW()+(0), COLUMN()+(-1), 1)), 2)</f>
        <v>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11.429</v>
      </c>
      <c r="F13" s="12">
        <v>14.82</v>
      </c>
      <c r="G13" s="12">
        <f ca="1">ROUND(INDIRECT(ADDRESS(ROW()+(0), COLUMN()+(-2), 1))*INDIRECT(ADDRESS(ROW()+(0), COLUMN()+(-1), 1)), 2)</f>
        <v>169.38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0.085</v>
      </c>
      <c r="F14" s="12">
        <v>16.04</v>
      </c>
      <c r="G14" s="12">
        <f ca="1">ROUND(INDIRECT(ADDRESS(ROW()+(0), COLUMN()+(-2), 1))*INDIRECT(ADDRESS(ROW()+(0), COLUMN()+(-1), 1)), 2)</f>
        <v>1.36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1.05</v>
      </c>
      <c r="F15" s="14">
        <v>76.88</v>
      </c>
      <c r="G15" s="14">
        <f ca="1">ROUND(INDIRECT(ADDRESS(ROW()+(0), COLUMN()+(-2), 1))*INDIRECT(ADDRESS(ROW()+(0), COLUMN()+(-1), 1)), 2)</f>
        <v>80.72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350.16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2.323</v>
      </c>
      <c r="F18" s="12">
        <v>19.67</v>
      </c>
      <c r="G18" s="12">
        <f ca="1">ROUND(INDIRECT(ADDRESS(ROW()+(0), COLUMN()+(-2), 1))*INDIRECT(ADDRESS(ROW()+(0), COLUMN()+(-1), 1)), 2)</f>
        <v>45.69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2.323</v>
      </c>
      <c r="F19" s="12">
        <v>18.63</v>
      </c>
      <c r="G19" s="12">
        <f ca="1">ROUND(INDIRECT(ADDRESS(ROW()+(0), COLUMN()+(-2), 1))*INDIRECT(ADDRESS(ROW()+(0), COLUMN()+(-1), 1)), 2)</f>
        <v>43.28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0.828</v>
      </c>
      <c r="F20" s="12">
        <v>19.67</v>
      </c>
      <c r="G20" s="12">
        <f ca="1">ROUND(INDIRECT(ADDRESS(ROW()+(0), COLUMN()+(-2), 1))*INDIRECT(ADDRESS(ROW()+(0), COLUMN()+(-1), 1)), 2)</f>
        <v>16.29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0.828</v>
      </c>
      <c r="F21" s="12">
        <v>18.63</v>
      </c>
      <c r="G21" s="12">
        <f ca="1">ROUND(INDIRECT(ADDRESS(ROW()+(0), COLUMN()+(-2), 1))*INDIRECT(ADDRESS(ROW()+(0), COLUMN()+(-1), 1)), 2)</f>
        <v>15.43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0.444</v>
      </c>
      <c r="F22" s="12">
        <v>19.67</v>
      </c>
      <c r="G22" s="12">
        <f ca="1">ROUND(INDIRECT(ADDRESS(ROW()+(0), COLUMN()+(-2), 1))*INDIRECT(ADDRESS(ROW()+(0), COLUMN()+(-1), 1)), 2)</f>
        <v>8.73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1.786</v>
      </c>
      <c r="F23" s="14">
        <v>18.63</v>
      </c>
      <c r="G23" s="14">
        <f ca="1">ROUND(INDIRECT(ADDRESS(ROW()+(0), COLUMN()+(-2), 1))*INDIRECT(ADDRESS(ROW()+(0), COLUMN()+(-1), 1)), 2)</f>
        <v>33.27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162.69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1)),INDIRECT(ADDRESS(ROW()+(-10), COLUMN()+(1), 1))), 2)</f>
        <v>512.85</v>
      </c>
      <c r="G26" s="14">
        <f ca="1">ROUND(INDIRECT(ADDRESS(ROW()+(0), COLUMN()+(-2), 1))*INDIRECT(ADDRESS(ROW()+(0), COLUMN()+(-1), 1))/100, 2)</f>
        <v>10.26</v>
      </c>
    </row>
    <row r="27" spans="1:7" ht="13.50" thickBot="1" customHeight="1">
      <c r="A27" s="8"/>
      <c r="B27" s="8"/>
      <c r="C27" s="8"/>
      <c r="D27" s="8"/>
      <c r="E27" s="21" t="s">
        <v>54</v>
      </c>
      <c r="F27" s="21"/>
      <c r="G27" s="22">
        <f ca="1">ROUND(SUM(INDIRECT(ADDRESS(ROW()+(-1), COLUMN()+(0), 1)),INDIRECT(ADDRESS(ROW()+(-3), COLUMN()+(0), 1)),INDIRECT(ADDRESS(ROW()+(-11), COLUMN()+(0), 1))), 2)</f>
        <v>523.11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