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<sst xmlns="http://schemas.openxmlformats.org/spreadsheetml/2006/main" count="62" uniqueCount="62">
  <si>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</si>
  <si>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</si>
  <si>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</si>
  <si>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</si>
  <si>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HA-25/B/20/IIa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MasterFinish RL 294 "BASF",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</si>
  <si>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</si>
  <si>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</si>
  <si>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</si>
  <si>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</si>
  <si>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</si>
  <si>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</si>
  <si>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</si>
  <si>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</si>
  <si>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</si>
  <si>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</si>
  <si>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</si>
  <si>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</si>
  <si>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</si>
  <si>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mt08dba010g</t>
  </si>
  <si>
    <t xml:space="preserve">l</t>
  </si>
  <si>
    <t xml:space="preserve">Agente desmoldeante, a base de aceites especiales, emulsionable en agua MasterFinish RL 294 "BASF",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</si>
  <si>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</si>
  <si>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</si>
  <si>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</si>
  <si>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</si>
  <si>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</si>
  <si>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</si>
  <si>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</si>
  <si>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</si>
  <si>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</si>
  <si>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</si>
  <si>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</si>
  <si>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</si>
  <si>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mt10haf010nga</t>
  </si>
  <si>
    <t xml:space="preserve">m³</t>
  </si>
  <si>
    <t xml:space="preserve">Hormigón HA-25/B/20/IIa,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</si>
  <si>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</si>
  <si>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</si>
  <si>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</si>
  <si>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</si>
  <si>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</si>
  <si>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</si>
  <si>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</si>
  <si>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</si>
  <si>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</si>
  <si>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</si>
  <si>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</si>
  <si>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</si>
  <si>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</si>
  <si>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</si>
  <si>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</si>
  <si>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</si>
  <si>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</si>
  <si>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</si>
  <si>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</si>
  <si>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</si>
  <si>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</si>
  <si>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</si>
  <si>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</si>
  <si>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</si>
  <si>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11,06€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</si>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</sst>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3.78"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0.044</v>
      </c>
      <c r="F10" s="12">
        <v>200</v>
      </c>
      <c r="G10" s="12">
        <f ca="1">ROUND(INDIRECT(ADDRESS(ROW()+(0), COLUMN()+(-2), 1))*INDIRECT(ADDRESS(ROW()+(0), COLUMN()+(-1), 1)), 2)</f>
        <v>8.8</v>
      </c>
    </row>
    <row r="11" spans="1:7" ht="34.50" thickBot="1" customHeight="1">
      <c r="A11" s="1" t="s">
        <v>15</v>
      </c>
      <c r="B11" s="1"/>
      <c r="C11" s="10" t="s">
        <v>16</v>
      </c>
      <c r="D11" s="1" t="s">
        <v>17</v>
      </c>
      <c r="E11" s="11">
        <v>0.044</v>
      </c>
      <c r="F11" s="12">
        <v>275</v>
      </c>
      <c r="G11" s="12">
        <f ca="1">ROUND(INDIRECT(ADDRESS(ROW()+(0), COLUMN()+(-2), 1))*INDIRECT(ADDRESS(ROW()+(0), COLUMN()+(-1), 1)), 2)</f>
        <v>12.1</v>
      </c>
    </row>
    <row r="12" spans="1:7" ht="24.00" thickBot="1" customHeight="1">
      <c r="A12" s="1" t="s">
        <v>18</v>
      </c>
      <c r="B12" s="1"/>
      <c r="C12" s="10" t="s">
        <v>19</v>
      </c>
      <c r="D12" s="1" t="s">
        <v>20</v>
      </c>
      <c r="E12" s="11">
        <v>0.2</v>
      </c>
      <c r="F12" s="12">
        <v>2.26</v>
      </c>
      <c r="G12" s="12">
        <f ca="1">ROUND(INDIRECT(ADDRESS(ROW()+(0), COLUMN()+(-2), 1))*INDIRECT(ADDRESS(ROW()+(0), COLUMN()+(-1), 1)), 2)</f>
        <v>0.45</v>
      </c>
    </row>
    <row r="13" spans="1:7" ht="24.00" thickBot="1" customHeight="1">
      <c r="A13" s="1" t="s">
        <v>21</v>
      </c>
      <c r="B13" s="1"/>
      <c r="C13" s="10" t="s">
        <v>22</v>
      </c>
      <c r="D13" s="1" t="s">
        <v>23</v>
      </c>
      <c r="E13" s="11">
        <v>2.667</v>
      </c>
      <c r="F13" s="12">
        <v>0.93</v>
      </c>
      <c r="G13" s="12">
        <f ca="1">ROUND(INDIRECT(ADDRESS(ROW()+(0), COLUMN()+(-2), 1))*INDIRECT(ADDRESS(ROW()+(0), COLUMN()+(-1), 1)), 2)</f>
        <v>2.48</v>
      </c>
    </row>
    <row r="14" spans="1:7" ht="13.50" thickBot="1" customHeight="1">
      <c r="A14" s="1" t="s">
        <v>24</v>
      </c>
      <c r="B14" s="1"/>
      <c r="C14" s="10" t="s">
        <v>25</v>
      </c>
      <c r="D14" s="1" t="s">
        <v>26</v>
      </c>
      <c r="E14" s="11">
        <v>8</v>
      </c>
      <c r="F14" s="12">
        <v>0.06</v>
      </c>
      <c r="G14" s="12">
        <f ca="1">ROUND(INDIRECT(ADDRESS(ROW()+(0), COLUMN()+(-2), 1))*INDIRECT(ADDRESS(ROW()+(0), COLUMN()+(-1), 1)), 2)</f>
        <v>0.48</v>
      </c>
    </row>
    <row r="15" spans="1:7" ht="24.00" thickBot="1" customHeight="1">
      <c r="A15" s="1" t="s">
        <v>27</v>
      </c>
      <c r="B15" s="1"/>
      <c r="C15" s="10" t="s">
        <v>28</v>
      </c>
      <c r="D15" s="1" t="s">
        <v>29</v>
      </c>
      <c r="E15" s="11">
        <v>51</v>
      </c>
      <c r="F15" s="12">
        <v>0.62</v>
      </c>
      <c r="G15" s="12">
        <f ca="1">ROUND(INDIRECT(ADDRESS(ROW()+(0), COLUMN()+(-2), 1))*INDIRECT(ADDRESS(ROW()+(0), COLUMN()+(-1), 1)), 2)</f>
        <v>31.62</v>
      </c>
    </row>
    <row r="16" spans="1:7" ht="13.50" thickBot="1" customHeight="1">
      <c r="A16" s="1" t="s">
        <v>30</v>
      </c>
      <c r="B16" s="1"/>
      <c r="C16" s="10" t="s">
        <v>31</v>
      </c>
      <c r="D16" s="1" t="s">
        <v>32</v>
      </c>
      <c r="E16" s="11">
        <v>0.65</v>
      </c>
      <c r="F16" s="12">
        <v>1.1</v>
      </c>
      <c r="G16" s="12">
        <f ca="1">ROUND(INDIRECT(ADDRESS(ROW()+(0), COLUMN()+(-2), 1))*INDIRECT(ADDRESS(ROW()+(0), COLUMN()+(-1), 1)), 2)</f>
        <v>0.72</v>
      </c>
    </row>
    <row r="17" spans="1:7" ht="13.50" thickBot="1" customHeight="1">
      <c r="A17" s="1" t="s">
        <v>33</v>
      </c>
      <c r="B17" s="1"/>
      <c r="C17" s="10" t="s">
        <v>34</v>
      </c>
      <c r="D17" s="1" t="s">
        <v>35</v>
      </c>
      <c r="E17" s="13">
        <v>1.05</v>
      </c>
      <c r="F17" s="14">
        <v>76.88</v>
      </c>
      <c r="G17" s="14">
        <f ca="1">ROUND(INDIRECT(ADDRESS(ROW()+(0), COLUMN()+(-2), 1))*INDIRECT(ADDRESS(ROW()+(0), COLUMN()+(-1), 1)), 2)</f>
        <v>80.72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137.37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2.033</v>
      </c>
      <c r="F20" s="12">
        <v>19.67</v>
      </c>
      <c r="G20" s="12">
        <f ca="1">ROUND(INDIRECT(ADDRESS(ROW()+(0), COLUMN()+(-2), 1))*INDIRECT(ADDRESS(ROW()+(0), COLUMN()+(-1), 1)), 2)</f>
        <v>39.99</v>
      </c>
    </row>
    <row r="21" spans="1:7" ht="13.50" thickBot="1" customHeight="1">
      <c r="A21" s="1" t="s">
        <v>41</v>
      </c>
      <c r="B21" s="1"/>
      <c r="C21" s="10" t="s">
        <v>42</v>
      </c>
      <c r="D21" s="1" t="s">
        <v>43</v>
      </c>
      <c r="E21" s="11">
        <v>2.218</v>
      </c>
      <c r="F21" s="12">
        <v>18.63</v>
      </c>
      <c r="G21" s="12">
        <f ca="1">ROUND(INDIRECT(ADDRESS(ROW()+(0), COLUMN()+(-2), 1))*INDIRECT(ADDRESS(ROW()+(0), COLUMN()+(-1), 1)), 2)</f>
        <v>41.32</v>
      </c>
    </row>
    <row r="22" spans="1:7" ht="13.50" thickBot="1" customHeight="1">
      <c r="A22" s="1" t="s">
        <v>44</v>
      </c>
      <c r="B22" s="1"/>
      <c r="C22" s="10" t="s">
        <v>45</v>
      </c>
      <c r="D22" s="1" t="s">
        <v>46</v>
      </c>
      <c r="E22" s="11">
        <v>0.542</v>
      </c>
      <c r="F22" s="12">
        <v>19.67</v>
      </c>
      <c r="G22" s="12">
        <f ca="1">ROUND(INDIRECT(ADDRESS(ROW()+(0), COLUMN()+(-2), 1))*INDIRECT(ADDRESS(ROW()+(0), COLUMN()+(-1), 1)), 2)</f>
        <v>10.66</v>
      </c>
    </row>
    <row r="23" spans="1:7" ht="13.50" thickBot="1" customHeight="1">
      <c r="A23" s="1" t="s">
        <v>47</v>
      </c>
      <c r="B23" s="1"/>
      <c r="C23" s="10" t="s">
        <v>48</v>
      </c>
      <c r="D23" s="1" t="s">
        <v>49</v>
      </c>
      <c r="E23" s="11">
        <v>0.69</v>
      </c>
      <c r="F23" s="12">
        <v>18.63</v>
      </c>
      <c r="G23" s="12">
        <f ca="1">ROUND(INDIRECT(ADDRESS(ROW()+(0), COLUMN()+(-2), 1))*INDIRECT(ADDRESS(ROW()+(0), COLUMN()+(-1), 1)), 2)</f>
        <v>12.85</v>
      </c>
    </row>
    <row r="24" spans="1:7" ht="13.50" thickBot="1" customHeight="1">
      <c r="A24" s="1" t="s">
        <v>50</v>
      </c>
      <c r="B24" s="1"/>
      <c r="C24" s="10" t="s">
        <v>51</v>
      </c>
      <c r="D24" s="1" t="s">
        <v>52</v>
      </c>
      <c r="E24" s="11">
        <v>0.308</v>
      </c>
      <c r="F24" s="12">
        <v>19.67</v>
      </c>
      <c r="G24" s="12">
        <f ca="1">ROUND(INDIRECT(ADDRESS(ROW()+(0), COLUMN()+(-2), 1))*INDIRECT(ADDRESS(ROW()+(0), COLUMN()+(-1), 1)), 2)</f>
        <v>6.06</v>
      </c>
    </row>
    <row r="25" spans="1:7" ht="13.50" thickBot="1" customHeight="1">
      <c r="A25" s="1" t="s">
        <v>53</v>
      </c>
      <c r="B25" s="1"/>
      <c r="C25" s="10" t="s">
        <v>54</v>
      </c>
      <c r="D25" s="1" t="s">
        <v>55</v>
      </c>
      <c r="E25" s="13">
        <v>1.232</v>
      </c>
      <c r="F25" s="14">
        <v>18.63</v>
      </c>
      <c r="G25" s="14">
        <f ca="1">ROUND(INDIRECT(ADDRESS(ROW()+(0), COLUMN()+(-2), 1))*INDIRECT(ADDRESS(ROW()+(0), COLUMN()+(-1), 1)), 2)</f>
        <v>22.95</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133.83</v>
      </c>
    </row>
    <row r="27" spans="1:7" ht="13.50" thickBot="1" customHeight="1">
      <c r="A27" s="15">
        <v>3</v>
      </c>
      <c r="B27" s="15"/>
      <c r="C27" s="15"/>
      <c r="D27" s="18" t="s">
        <v>57</v>
      </c>
      <c r="E27" s="18"/>
      <c r="F27" s="15"/>
      <c r="G27" s="15"/>
    </row>
    <row r="28" spans="1:7" ht="13.50" thickBot="1" customHeight="1">
      <c r="A28" s="19"/>
      <c r="B28" s="19"/>
      <c r="C28" s="20" t="s">
        <v>58</v>
      </c>
      <c r="D28" s="19" t="s">
        <v>59</v>
      </c>
      <c r="E28" s="13">
        <v>2</v>
      </c>
      <c r="F28" s="14">
        <f ca="1">ROUND(SUM(INDIRECT(ADDRESS(ROW()+(-2), COLUMN()+(1), 1)),INDIRECT(ADDRESS(ROW()+(-10), COLUMN()+(1), 1))), 2)</f>
        <v>271.2</v>
      </c>
      <c r="G28" s="14">
        <f ca="1">ROUND(INDIRECT(ADDRESS(ROW()+(0), COLUMN()+(-2), 1))*INDIRECT(ADDRESS(ROW()+(0), COLUMN()+(-1), 1))/100, 2)</f>
        <v>5.42</v>
      </c>
    </row>
    <row r="29" spans="1:7" ht="13.50" thickBot="1" customHeight="1">
      <c r="A29" s="21" t="s">
        <v>60</v>
      </c>
      <c r="B29" s="21"/>
      <c r="C29" s="22"/>
      <c r="D29" s="23"/>
      <c r="E29" s="24" t="s">
        <v>61</v>
      </c>
      <c r="F29" s="25"/>
      <c r="G29" s="26">
        <f ca="1">ROUND(SUM(INDIRECT(ADDRESS(ROW()+(-1), COLUMN()+(0), 1)),INDIRECT(ADDRESS(ROW()+(-3), COLUMN()+(0), 1)),INDIRECT(ADDRESS(ROW()+(-11), COLUMN()+(0), 1))), 2)</f>
        <v>276.62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