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<sst xmlns="http://schemas.openxmlformats.org/spreadsheetml/2006/main" count="76" uniqueCount="76">
  <si>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</si>
  <si>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</si>
  <si>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</si>
  <si>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</si>
  <si>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con tendones adherentes, con altura libre de planta de hasta 4 m, canto 24 cm, realizada con hormigón HP-35/B/20/IIa fabricado en central, y acero UNE-EN 10080 B 500 S, con una cuantía aproximada de 22 kg/m²; montaje y desmontaje de sistema de mesas de encofrado, con acabado tipo industrial para revestir, formado por: superficie encofrante de tableros de madera tratada, reforzados con varillas y perfiles, amortizables en 25 usos; estructura soporte horizontal de mesa de encofrado y accesorios de montaje, amortizable en 150 usos y estructura soporte vertical de puntales metálicos, amortizables en 150 usos. Incluso nervios y zunchos perimetrales de planta y huecos, alambre de atar, separadores, aplicación de líquido desencofrante MasterFinish RL 294 "BASF" y agente filmógeno MasterKure 215 WB "BASF", para el curado de hormigones y morteros. El precio incluye la elaboración de la ferralla (corte, doblado y conformado de elementos) en taller industrial y el montaje en el lugar definitivo de su colocación en obra, pero no incluye los pilares ni el acero para pretensar.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</si>
  <si>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</si>
  <si>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</si>
  <si>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</si>
  <si>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</si>
  <si>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</si>
  <si>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</si>
  <si>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</si>
  <si>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</si>
  <si>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</si>
  <si>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</si>
  <si>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</si>
  <si>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</si>
  <si>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</si>
  <si>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</si>
  <si>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</si>
  <si>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</si>
  <si>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</si>
  <si>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</si>
  <si>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</si>
  <si>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</si>
  <si>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</si>
  <si>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</si>
  <si>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</si>
  <si>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</si>
  <si>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</si>
  <si>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</si>
  <si>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</si>
  <si>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</si>
  <si>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</si>
  <si>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</si>
  <si>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</si>
  <si>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</si>
  <si>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</si>
  <si>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</si>
  <si>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mt10hes010nwa</t>
  </si>
  <si>
    <t xml:space="preserve">m³</t>
  </si>
  <si>
    <t xml:space="preserve">Hormigón HP-35/B/20/IIa,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</si>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</sst>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37.5</v>
      </c>
      <c r="H10" s="12">
        <f ca="1">ROUND(INDIRECT(ADDRESS(ROW()+(0), COLUMN()+(-2), 1))*INDIRECT(ADDRESS(ROW()+(0), COLUMN()+(-1), 1)), 2)</f>
        <v>1.65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22.06</v>
      </c>
      <c r="H12" s="12">
        <f ca="1">ROUND(INDIRECT(ADDRESS(ROW()+(0), COLUMN()+(-2), 1))*INDIRECT(ADDRESS(ROW()+(0), COLUMN()+(-1), 1)), 2)</f>
        <v>0.6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2.26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0.08</v>
      </c>
      <c r="H16" s="12">
        <f ca="1">ROUND(INDIRECT(ADDRESS(ROW()+(0), COLUMN()+(-2), 1))*INDIRECT(ADDRESS(ROW()+(0), COLUMN()+(-1), 1)), 2)</f>
        <v>0.24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0.81</v>
      </c>
      <c r="H17" s="12">
        <f ca="1">ROUND(INDIRECT(ADDRESS(ROW()+(0), COLUMN()+(-2), 1))*INDIRECT(ADDRESS(ROW()+(0), COLUMN()+(-1), 1)), 2)</f>
        <v>17.82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1.1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90.21</v>
      </c>
      <c r="H19" s="12">
        <f ca="1">ROUND(INDIRECT(ADDRESS(ROW()+(0), COLUMN()+(-2), 1))*INDIRECT(ADDRESS(ROW()+(0), COLUMN()+(-1), 1)), 2)</f>
        <v>22.73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45.93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0.046</v>
      </c>
      <c r="G23" s="14">
        <v>25</v>
      </c>
      <c r="H23" s="14">
        <f ca="1">ROUND(INDIRECT(ADDRESS(ROW()+(0), COLUMN()+(-2), 1))*INDIRECT(ADDRESS(ROW()+(0), COLUMN()+(-1), 1)), 2)</f>
        <v>1.15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1.15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0.493</v>
      </c>
      <c r="G26" s="12">
        <v>19.67</v>
      </c>
      <c r="H26" s="12">
        <f ca="1">ROUND(INDIRECT(ADDRESS(ROW()+(0), COLUMN()+(-2), 1))*INDIRECT(ADDRESS(ROW()+(0), COLUMN()+(-1), 1)), 2)</f>
        <v>9.7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0.493</v>
      </c>
      <c r="G27" s="12">
        <v>18.63</v>
      </c>
      <c r="H27" s="12">
        <f ca="1">ROUND(INDIRECT(ADDRESS(ROW()+(0), COLUMN()+(-2), 1))*INDIRECT(ADDRESS(ROW()+(0), COLUMN()+(-1), 1)), 2)</f>
        <v>9.18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0.325</v>
      </c>
      <c r="G28" s="12">
        <v>19.67</v>
      </c>
      <c r="H28" s="12">
        <f ca="1">ROUND(INDIRECT(ADDRESS(ROW()+(0), COLUMN()+(-2), 1))*INDIRECT(ADDRESS(ROW()+(0), COLUMN()+(-1), 1)), 2)</f>
        <v>6.39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0.271</v>
      </c>
      <c r="G29" s="12">
        <v>18.63</v>
      </c>
      <c r="H29" s="12">
        <f ca="1">ROUND(INDIRECT(ADDRESS(ROW()+(0), COLUMN()+(-2), 1))*INDIRECT(ADDRESS(ROW()+(0), COLUMN()+(-1), 1)), 2)</f>
        <v>5.05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0.065</v>
      </c>
      <c r="G30" s="12">
        <v>19.67</v>
      </c>
      <c r="H30" s="12">
        <f ca="1">ROUND(INDIRECT(ADDRESS(ROW()+(0), COLUMN()+(-2), 1))*INDIRECT(ADDRESS(ROW()+(0), COLUMN()+(-1), 1)), 2)</f>
        <v>1.28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0.266</v>
      </c>
      <c r="G31" s="14">
        <v>18.63</v>
      </c>
      <c r="H31" s="14">
        <f ca="1">ROUND(INDIRECT(ADDRESS(ROW()+(0), COLUMN()+(-2), 1))*INDIRECT(ADDRESS(ROW()+(0), COLUMN()+(-1), 1)), 2)</f>
        <v>4.96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36.56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83.64</v>
      </c>
      <c r="H34" s="14">
        <f ca="1">ROUND(INDIRECT(ADDRESS(ROW()+(0), COLUMN()+(-2), 1))*INDIRECT(ADDRESS(ROW()+(0), COLUMN()+(-1), 1))/100, 2)</f>
        <v>1.67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85.31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