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<sst xmlns="http://schemas.openxmlformats.org/spreadsheetml/2006/main" count="52" uniqueCount="52">
  <si>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</si>
  <si>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</si>
  <si>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</si>
  <si>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Pavimento industrial, sistema MasterTop 1700 Polykit "BASF".</t>
  </si>
  <si>
    <r>
      <rPr>
        <sz val="8.25"/>
        <color rgb="FF000000"/>
        <rFont val="Arial"/>
        <family val="2"/>
      </rPr>
      <t xml:space="preserve">Pavimento industrial, realizado con el sistema sistema MasterTop 1700 Polykit "BASF", constituido por solera de hormigón armado de 20 cm de espesor, realizada con hormigón HA-25/B/20/IIa fabricado en central, y vertido desde camión, extendido y vibrado mecánico mediante extendedora, y malla electrosoldada ME 20x20 Ø 5-5 B 500 T 6x2,20 UNE-EN 10080 como armadura de reparto, colocada sobre separadores homologados; capa de rodadura de 0,5 a 1,0 de espesor, con recubrimiento de resina epoxi, MasterTop 1710 Polykit "BASF", y capa de acabado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</si>
  <si>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</si>
  <si>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</si>
  <si>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</si>
  <si>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</si>
  <si>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</si>
  <si>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</si>
  <si>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</si>
  <si>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</si>
  <si>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</si>
  <si>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</si>
  <si>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</si>
  <si>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</si>
  <si>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</si>
  <si>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</si>
  <si>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</si>
  <si>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</si>
  <si>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</si>
  <si>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</si>
  <si>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"BASF", para sistemas de pavimentos.</t>
  </si>
  <si>
    <t xml:space="preserve">mt09bnc061b</t>
  </si>
  <si>
    <t xml:space="preserve">kg</t>
  </si>
  <si>
    <t xml:space="preserve">Endurecedor y catalizador, MasterTop 1700 B7 "BASF", para resina epoxi de aplicación en sistemas de pavimentos.</t>
  </si>
  <si>
    <t xml:space="preserve">mt09bnc062a</t>
  </si>
  <si>
    <t xml:space="preserve">kg</t>
  </si>
  <si>
    <t xml:space="preserve">Pigmento en pasta MasterTop X1 "BASF", para mezclar con el endurecedor de resina epoxi, de aplicación en sistemas de pavimentos.</t>
  </si>
  <si>
    <t xml:space="preserve">mt15bas130b</t>
  </si>
  <si>
    <t xml:space="preserve">kg</t>
  </si>
  <si>
    <t xml:space="preserve">Árido de cuarzo natural, MasterTop F1 WE "BASF",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</si>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</sst>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76.88</v>
      </c>
      <c r="G10" s="12">
        <f ca="1">ROUND(INDIRECT(ADDRESS(ROW()+(0), COLUMN()+(-2), 1))*INDIRECT(ADDRESS(ROW()+(0), COLUMN()+(-1), 1)), 2)</f>
        <v>16.14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1.2</v>
      </c>
      <c r="F11" s="12">
        <v>1.35</v>
      </c>
      <c r="G11" s="12">
        <f ca="1">ROUND(INDIRECT(ADDRESS(ROW()+(0), COLUMN()+(-2), 1))*INDIRECT(ADDRESS(ROW()+(0), COLUMN()+(-1), 1)), 2)</f>
        <v>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0.04</v>
      </c>
      <c r="G12" s="12">
        <f ca="1">ROUND(INDIRECT(ADDRESS(ROW()+(0), COLUMN()+(-2), 1))*INDIRECT(ADDRESS(ROW()+(0), COLUMN()+(-1), 1)), 2)</f>
        <v>0.08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14.82</v>
      </c>
      <c r="G13" s="12">
        <f ca="1">ROUND(INDIRECT(ADDRESS(ROW()+(0), COLUMN()+(-2), 1))*INDIRECT(ADDRESS(ROW()+(0), COLUMN()+(-1), 1)), 2)</f>
        <v>3.1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0.327</v>
      </c>
      <c r="F14" s="12">
        <v>24.53</v>
      </c>
      <c r="G14" s="12">
        <f ca="1">ROUND(INDIRECT(ADDRESS(ROW()+(0), COLUMN()+(-2), 1))*INDIRECT(ADDRESS(ROW()+(0), COLUMN()+(-1), 1)), 2)</f>
        <v>8.02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0.055</v>
      </c>
      <c r="F15" s="12">
        <v>43.75</v>
      </c>
      <c r="G15" s="12">
        <f ca="1">ROUND(INDIRECT(ADDRESS(ROW()+(0), COLUMN()+(-2), 1))*INDIRECT(ADDRESS(ROW()+(0), COLUMN()+(-1), 1)), 2)</f>
        <v>2.41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0.182</v>
      </c>
      <c r="F16" s="14">
        <v>1.4</v>
      </c>
      <c r="G16" s="14">
        <f ca="1">ROUND(INDIRECT(ADDRESS(ROW()+(0), COLUMN()+(-2), 1))*INDIRECT(ADDRESS(ROW()+(0), COLUMN()+(-1), 1)), 2)</f>
        <v>0.25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31.62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0.008</v>
      </c>
      <c r="F19" s="14">
        <v>75.97</v>
      </c>
      <c r="G19" s="14">
        <f ca="1">ROUND(INDIRECT(ADDRESS(ROW()+(0), COLUMN()+(-2), 1))*INDIRECT(ADDRESS(ROW()+(0), COLUMN()+(-1), 1)), 2)</f>
        <v>0.61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0.258</v>
      </c>
      <c r="F22" s="12">
        <v>18.89</v>
      </c>
      <c r="G22" s="12">
        <f ca="1">ROUND(INDIRECT(ADDRESS(ROW()+(0), COLUMN()+(-2), 1))*INDIRECT(ADDRESS(ROW()+(0), COLUMN()+(-1), 1)), 2)</f>
        <v>4.87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0.378</v>
      </c>
      <c r="F23" s="14">
        <v>17.9</v>
      </c>
      <c r="G23" s="14">
        <f ca="1">ROUND(INDIRECT(ADDRESS(ROW()+(0), COLUMN()+(-2), 1))*INDIRECT(ADDRESS(ROW()+(0), COLUMN()+(-1), 1)), 2)</f>
        <v>6.77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11.64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43.87</v>
      </c>
      <c r="G26" s="14">
        <f ca="1">ROUND(INDIRECT(ADDRESS(ROW()+(0), COLUMN()+(-2), 1))*INDIRECT(ADDRESS(ROW()+(0), COLUMN()+(-1), 1))/100, 2)</f>
        <v>0.88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44.75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