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<sst xmlns="http://schemas.openxmlformats.org/spreadsheetml/2006/main" count="106" uniqueCount="106">
  <si>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</si>
  <si>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QVI010</t>
  </si>
  <si>
    <t xml:space="preserve">m²</t>
  </si>
  <si>
    <t xml:space="preserve">Cubierta verde intensiva transitable. Sistema Jardín "ZINCO".</t>
  </si>
  <si>
    <r>
      <rPr>
        <sz val="8.25"/>
        <color rgb="FF000000"/>
        <rFont val="Arial"/>
        <family val="2"/>
      </rPr>
      <t xml:space="preserve">Cubierta plana transitable, no ventilada, ajardinada intensiva, sistema Jardín "ZINCO",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membrana antirraíces flexible de poliolefinas, WSB 100-PO "ZINCO", de color negro; capa separadora bajo protección: manta protectora y retenedora ISM 50 "ZINCO", formada por geotextil de poliéster y polipropileno, con una masa superficial de 850 g/m²; capa drenante y retenedora de agua: módulo Floradrain FD 60 Neo "ZINCO"; capa filtrante: filtro sistema TG "ZINCO", formado por un geotextil de fibras de polipropileno; capa de protección: sustrato Zincoterra Jardín "ZINCO", de 270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</si>
  <si>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</si>
  <si>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</si>
  <si>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</si>
  <si>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</si>
  <si>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</si>
  <si>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</si>
  <si>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</si>
  <si>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</si>
  <si>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</si>
  <si>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</si>
  <si>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</si>
  <si>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</si>
  <si>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</si>
  <si>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</si>
  <si>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</si>
  <si>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</si>
  <si>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</si>
  <si>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</si>
  <si>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</si>
  <si>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</si>
  <si>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</si>
  <si>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</si>
  <si>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</si>
  <si>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</si>
  <si>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</si>
  <si>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</si>
  <si>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</si>
  <si>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</si>
  <si>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</si>
  <si>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</si>
  <si>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</si>
  <si>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</si>
  <si>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</si>
  <si>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</si>
  <si>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</si>
  <si>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</si>
  <si>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de color negro,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</si>
  <si>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</si>
  <si>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</si>
  <si>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kN, y una masa superficial de 850 g/m², suministrada en rollos.</t>
  </si>
  <si>
    <t xml:space="preserve">mt14lbz030qAa</t>
  </si>
  <si>
    <t xml:space="preserve">m²</t>
  </si>
  <si>
    <t xml:space="preserve">Módulo drenante y retenedor de agua, Floradrain FD 60 Neo "ZINCO", de poliolefinas recicladas con perforaciones en la parte superior, suministrado en placas. Incluso clips de unión.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</si>
  <si>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</si>
  <si>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</si>
  <si>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11 kN/m, una resistencia CBR a punzonamiento 2,55 kN, y una masa superficial de 150 g/m², suministrado en rollos.</t>
  </si>
  <si>
    <t xml:space="preserve">mt48saz010d</t>
  </si>
  <si>
    <t xml:space="preserve">m³</t>
  </si>
  <si>
    <t xml:space="preserve">Sustrato Zincoterra Jardín "ZINCO", compuesto de cerámica seleccionada triturada y otros componentes minerales mezclados con compost y turba rubia, suministrado a granel,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</si>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</sst>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33.86</v>
      </c>
      <c r="I14" s="12">
        <f ca="1">ROUND(INDIRECT(ADDRESS(ROW()+(0), COLUMN()+(-3), 1))*INDIRECT(ADDRESS(ROW()+(0), COLUMN()+(-1), 1)), 2)</f>
        <v>2.54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1.46</v>
      </c>
      <c r="I16" s="12">
        <f ca="1">ROUND(INDIRECT(ADDRESS(ROW()+(0), COLUMN()+(-3), 1))*INDIRECT(ADDRESS(ROW()+(0), COLUMN()+(-1), 1)), 2)</f>
        <v>0.44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3.54</v>
      </c>
      <c r="I17" s="12">
        <f ca="1">ROUND(INDIRECT(ADDRESS(ROW()+(0), COLUMN()+(-3), 1))*INDIRECT(ADDRESS(ROW()+(0), COLUMN()+(-1), 1)), 2)</f>
        <v>3.89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6.43</v>
      </c>
      <c r="I18" s="12">
        <f ca="1">ROUND(INDIRECT(ADDRESS(ROW()+(0), COLUMN()+(-3), 1))*INDIRECT(ADDRESS(ROW()+(0), COLUMN()+(-1), 1)), 2)</f>
        <v>7.07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1.75</v>
      </c>
      <c r="G19" s="11"/>
      <c r="H19" s="12">
        <v>17.05</v>
      </c>
      <c r="I19" s="12">
        <f ca="1">ROUND(INDIRECT(ADDRESS(ROW()+(0), COLUMN()+(-3), 1))*INDIRECT(ADDRESS(ROW()+(0), COLUMN()+(-1), 1)), 2)</f>
        <v>29.84</v>
      </c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6.88</v>
      </c>
      <c r="I20" s="12">
        <f ca="1">ROUND(INDIRECT(ADDRESS(ROW()+(0), COLUMN()+(-3), 1))*INDIRECT(ADDRESS(ROW()+(0), COLUMN()+(-1), 1)), 2)</f>
        <v>7.57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18.48</v>
      </c>
      <c r="I21" s="12">
        <f ca="1">ROUND(INDIRECT(ADDRESS(ROW()+(0), COLUMN()+(-3), 1))*INDIRECT(ADDRESS(ROW()+(0), COLUMN()+(-1), 1)), 2)</f>
        <v>19.03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1.2</v>
      </c>
      <c r="G22" s="11"/>
      <c r="H22" s="12">
        <v>1.93</v>
      </c>
      <c r="I22" s="12">
        <f ca="1">ROUND(INDIRECT(ADDRESS(ROW()+(0), COLUMN()+(-3), 1))*INDIRECT(ADDRESS(ROW()+(0), COLUMN()+(-1), 1)), 2)</f>
        <v>2.32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0.378</v>
      </c>
      <c r="G23" s="11"/>
      <c r="H23" s="12">
        <v>84</v>
      </c>
      <c r="I23" s="12">
        <f ca="1">ROUND(INDIRECT(ADDRESS(ROW()+(0), COLUMN()+(-3), 1))*INDIRECT(ADDRESS(ROW()+(0), COLUMN()+(-1), 1)), 2)</f>
        <v>31.75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0.04</v>
      </c>
      <c r="G24" s="13"/>
      <c r="H24" s="14">
        <v>21.23</v>
      </c>
      <c r="I24" s="14">
        <f ca="1">ROUND(INDIRECT(ADDRESS(ROW()+(0), COLUMN()+(-3), 1))*INDIRECT(ADDRESS(ROW()+(0), COLUMN()+(-1), 1)), 2)</f>
        <v>0.85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120.36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</v>
      </c>
      <c r="G27" s="11"/>
      <c r="H27" s="12">
        <v>18.89</v>
      </c>
      <c r="I27" s="12">
        <f ca="1">ROUND(INDIRECT(ADDRESS(ROW()+(0), COLUMN()+(-3), 1))*INDIRECT(ADDRESS(ROW()+(0), COLUMN()+(-1), 1)), 2)</f>
        <v>1.7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0.29</v>
      </c>
      <c r="G28" s="11"/>
      <c r="H28" s="12">
        <v>17.67</v>
      </c>
      <c r="I28" s="12">
        <f ca="1">ROUND(INDIRECT(ADDRESS(ROW()+(0), COLUMN()+(-3), 1))*INDIRECT(ADDRESS(ROW()+(0), COLUMN()+(-1), 1)), 2)</f>
        <v>5.12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0.357</v>
      </c>
      <c r="G29" s="11"/>
      <c r="H29" s="12">
        <v>18.89</v>
      </c>
      <c r="I29" s="12">
        <f ca="1">ROUND(INDIRECT(ADDRESS(ROW()+(0), COLUMN()+(-3), 1))*INDIRECT(ADDRESS(ROW()+(0), COLUMN()+(-1), 1)), 2)</f>
        <v>6.74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0.357</v>
      </c>
      <c r="G30" s="11"/>
      <c r="H30" s="12">
        <v>17.9</v>
      </c>
      <c r="I30" s="12">
        <f ca="1">ROUND(INDIRECT(ADDRESS(ROW()+(0), COLUMN()+(-3), 1))*INDIRECT(ADDRESS(ROW()+(0), COLUMN()+(-1), 1)), 2)</f>
        <v>6.39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0.7</v>
      </c>
      <c r="G31" s="11"/>
      <c r="H31" s="12">
        <v>18.89</v>
      </c>
      <c r="I31" s="12">
        <f ca="1">ROUND(INDIRECT(ADDRESS(ROW()+(0), COLUMN()+(-3), 1))*INDIRECT(ADDRESS(ROW()+(0), COLUMN()+(-1), 1)), 2)</f>
        <v>13.22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0.7</v>
      </c>
      <c r="G32" s="13"/>
      <c r="H32" s="14">
        <v>17.9</v>
      </c>
      <c r="I32" s="14">
        <f ca="1">ROUND(INDIRECT(ADDRESS(ROW()+(0), COLUMN()+(-3), 1))*INDIRECT(ADDRESS(ROW()+(0), COLUMN()+(-1), 1)), 2)</f>
        <v>12.53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45.7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166.06</v>
      </c>
      <c r="I35" s="14">
        <f ca="1">ROUND(INDIRECT(ADDRESS(ROW()+(0), COLUMN()+(-3), 1))*INDIRECT(ADDRESS(ROW()+(0), COLUMN()+(-1), 1))/100, 2)</f>
        <v>3.32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169.38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162011</v>
      </c>
      <c r="F45" s="29"/>
      <c r="G45" s="29">
        <v>162012</v>
      </c>
      <c r="H45" s="29"/>
      <c r="I45" s="29" t="s">
        <v>95</v>
      </c>
    </row>
    <row r="46" spans="1:9" ht="13.5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98</v>
      </c>
    </row>
    <row r="48" spans="1:9" ht="24.0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</row>
    <row r="54" spans="1:1" ht="33.75" thickBot="1" customHeight="1">
      <c r="A54" s="1" t="s">
        <v>104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</row>
  </sheetData>
  <mergeCells count="12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3:I53"/>
    <mergeCell ref="A54:I54"/>
    <mergeCell ref="A55:I55"/>
  </mergeCells>
  <pageMargins left="0.147638" right="0.147638" top="0.206693" bottom="0.206693" header="0.0" footer="0.0"/>
  <pageSetup paperSize="9" orientation="portrait"/>
  <rowBreaks count="0" manualBreakCount="0">
    </rowBreaks>
</worksheet>
</file>