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<sst xmlns="http://schemas.openxmlformats.org/spreadsheetml/2006/main" count="108" uniqueCount="108">
  <si>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</si>
  <si>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</si>
  <si>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</si>
  <si>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Cubierta verde extensiva transitable. Sistema Diadem 150 "PROJAR".</t>
  </si>
  <si>
    <r>
      <rPr>
        <sz val="8.25"/>
        <color rgb="FF000000"/>
        <rFont val="Arial"/>
        <family val="2"/>
      </rPr>
      <t xml:space="preserve">Cubierta plana transitable, no ventilada, ajardinada extensiva (ecológica), sistema Diadem 150 "PROJAR",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capa separadora bajo protección: fieltro de protección Diadem VLU-300 "PROJAR", de geotextil no tejido sintético, con una masa superficial de 300 g/m²; membrana antirraíces flexible de polietileno de baja densidad (LDPE), Diadem FLW-400 "PROJAR", color negro; capa drenante y retenedora de agua: lámina drenante Diadem DiaDrain 25H "PROJAR"; capa filtrante: filtro Diadem VLF-150 "PROJAR", de geotextil de fibras de polipropileno; capa de protección: sustrato CoverPro Flora "PROJAR", de 80 mm de espesor, plantas con cepellón plano "PROJAR".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</si>
  <si>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</si>
  <si>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</si>
  <si>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</si>
  <si>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</si>
  <si>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</si>
  <si>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</si>
  <si>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</si>
  <si>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</si>
  <si>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</si>
  <si>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</si>
  <si>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</si>
  <si>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</si>
  <si>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</si>
  <si>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</si>
  <si>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</si>
  <si>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</si>
  <si>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</si>
  <si>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</si>
  <si>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</si>
  <si>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</si>
  <si>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</si>
  <si>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</si>
  <si>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</si>
  <si>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</si>
  <si>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</si>
  <si>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</si>
  <si>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</si>
  <si>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</si>
  <si>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</si>
  <si>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</si>
  <si>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</si>
  <si>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</si>
  <si>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</si>
  <si>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</si>
  <si>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mt14lbp040aa</t>
  </si>
  <si>
    <t xml:space="preserve">m²</t>
  </si>
  <si>
    <t xml:space="preserve">Fieltro de protección Diadem VLU-300 "PROJAR", de geotextil no tejido sintético, compuesto por un 70% de fibras de polietersulfona y un 30% de fibras de polipropileno unidas por agujeteado, termosoldado por ambas caras, de 1,8 mm de espesor, retención de agua 1,56 l/m², permeabilidad al agua 95 mm/s, resistencia a la tracción longitudinal 2,7 kN/m, resistencia CBR a punzonamiento 1 kN y masa superficial 300 g/m², suministrado en rollos.</t>
  </si>
  <si>
    <t xml:space="preserve">mt14lbp020a</t>
  </si>
  <si>
    <t xml:space="preserve">m²</t>
  </si>
  <si>
    <t xml:space="preserve">Membrana antirraíces flexible de polietileno de baja densidad (LDPE), Diadem FLW-400 "PROJAR", color negro, suministrada en rollos de 4x25 m; para cubiertas verdes.</t>
  </si>
  <si>
    <t xml:space="preserve">mt14lbp030ea</t>
  </si>
  <si>
    <t xml:space="preserve">m²</t>
  </si>
  <si>
    <t xml:space="preserve">Lámina drenante y retenedora de agua, Diadem DiaDrain 25H "PROJAR", de poliestireno reciclado de alto impacto (HIPS), con nódulos de 25 mm de altura y perforaciones en la parte superior, resistencia a la compresión 322 kN/m², retención de agua 11,8 l/m², capacidad de drenaje 0,57 l/(s·m) con una pendiente del 2%, suministrada en placas de 200x110 cm.</t>
  </si>
  <si>
    <t xml:space="preserve">mt14lbp050e</t>
  </si>
  <si>
    <t xml:space="preserve">m²</t>
  </si>
  <si>
    <t xml:space="preserve">Filtro Diadem VLF-150 "PROJAR", de geotextil no tejido sintético, compuesto por fibras de polipropileno unidas por agujeteado, resistencia a la tracción longitudinal 12 kN/m, resistencia CBR a punzonamiento 1,8 kN y masa superficial 150 g/m², suministrado en rollos.</t>
  </si>
  <si>
    <t xml:space="preserve">mt48sap010a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</si>
  <si>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</si>
  <si>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</si>
  <si>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mt48tsp010a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</si>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</sst>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66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1.35</v>
      </c>
      <c r="J19" s="12">
        <f ca="1">ROUND(INDIRECT(ADDRESS(ROW()+(0), COLUMN()+(-3), 1))*INDIRECT(ADDRESS(ROW()+(0), COLUMN()+(-1), 1)), 2)</f>
        <v>1.49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3.61</v>
      </c>
      <c r="J20" s="12">
        <f ca="1">ROUND(INDIRECT(ADDRESS(ROW()+(0), COLUMN()+(-3), 1))*INDIRECT(ADDRESS(ROW()+(0), COLUMN()+(-1), 1)), 2)</f>
        <v>3.72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9.87</v>
      </c>
      <c r="J21" s="12">
        <f ca="1">ROUND(INDIRECT(ADDRESS(ROW()+(0), COLUMN()+(-3), 1))*INDIRECT(ADDRESS(ROW()+(0), COLUMN()+(-1), 1)), 2)</f>
        <v>10.36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1.29</v>
      </c>
      <c r="J22" s="12">
        <f ca="1">ROUND(INDIRECT(ADDRESS(ROW()+(0), COLUMN()+(-3), 1))*INDIRECT(ADDRESS(ROW()+(0), COLUMN()+(-1), 1)), 2)</f>
        <v>1.42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62.82</v>
      </c>
      <c r="J23" s="12">
        <f ca="1">ROUND(INDIRECT(ADDRESS(ROW()+(0), COLUMN()+(-3), 1))*INDIRECT(ADDRESS(ROW()+(0), COLUMN()+(-1), 1)), 2)</f>
        <v>6.66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6.5</v>
      </c>
      <c r="J24" s="12">
        <f ca="1">ROUND(INDIRECT(ADDRESS(ROW()+(0), COLUMN()+(-3), 1))*INDIRECT(ADDRESS(ROW()+(0), COLUMN()+(-1), 1)), 2)</f>
        <v>6.7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21.23</v>
      </c>
      <c r="J25" s="14">
        <f ca="1">ROUND(INDIRECT(ADDRESS(ROW()+(0), COLUMN()+(-3), 1))*INDIRECT(ADDRESS(ROW()+(0), COLUMN()+(-1), 1)), 2)</f>
        <v>0.85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</v>
      </c>
      <c r="H28" s="11"/>
      <c r="I28" s="12">
        <v>18.89</v>
      </c>
      <c r="J28" s="12">
        <f ca="1">ROUND(INDIRECT(ADDRESS(ROW()+(0), COLUMN()+(-3), 1))*INDIRECT(ADDRESS(ROW()+(0), COLUMN()+(-1), 1)), 2)</f>
        <v>1.7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0.29</v>
      </c>
      <c r="H29" s="11"/>
      <c r="I29" s="12">
        <v>17.67</v>
      </c>
      <c r="J29" s="12">
        <f ca="1">ROUND(INDIRECT(ADDRESS(ROW()+(0), COLUMN()+(-3), 1))*INDIRECT(ADDRESS(ROW()+(0), COLUMN()+(-1), 1)), 2)</f>
        <v>5.12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0.359</v>
      </c>
      <c r="H30" s="11"/>
      <c r="I30" s="12">
        <v>18.89</v>
      </c>
      <c r="J30" s="12">
        <f ca="1">ROUND(INDIRECT(ADDRESS(ROW()+(0), COLUMN()+(-3), 1))*INDIRECT(ADDRESS(ROW()+(0), COLUMN()+(-1), 1)), 2)</f>
        <v>6.78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0.359</v>
      </c>
      <c r="H31" s="11"/>
      <c r="I31" s="12">
        <v>17.9</v>
      </c>
      <c r="J31" s="12">
        <f ca="1">ROUND(INDIRECT(ADDRESS(ROW()+(0), COLUMN()+(-3), 1))*INDIRECT(ADDRESS(ROW()+(0), COLUMN()+(-1), 1)), 2)</f>
        <v>6.43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0.393</v>
      </c>
      <c r="H32" s="11"/>
      <c r="I32" s="12">
        <v>18.89</v>
      </c>
      <c r="J32" s="12">
        <f ca="1">ROUND(INDIRECT(ADDRESS(ROW()+(0), COLUMN()+(-3), 1))*INDIRECT(ADDRESS(ROW()+(0), COLUMN()+(-1), 1)), 2)</f>
        <v>7.42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0.393</v>
      </c>
      <c r="H33" s="13"/>
      <c r="I33" s="14">
        <v>17.9</v>
      </c>
      <c r="J33" s="14">
        <f ca="1">ROUND(INDIRECT(ADDRESS(ROW()+(0), COLUMN()+(-3), 1))*INDIRECT(ADDRESS(ROW()+(0), COLUMN()+(-1), 1)), 2)</f>
        <v>7.03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34.48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94.68</v>
      </c>
      <c r="J36" s="14">
        <f ca="1">ROUND(INDIRECT(ADDRESS(ROW()+(0), COLUMN()+(-3), 1))*INDIRECT(ADDRESS(ROW()+(0), COLUMN()+(-1), 1))/100, 2)</f>
        <v>1.89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96.57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162011</v>
      </c>
      <c r="G46" s="25"/>
      <c r="H46" s="25">
        <v>162012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