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<sst xmlns="http://schemas.openxmlformats.org/spreadsheetml/2006/main" count="46" uniqueCount="46">
  <si>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</si>
  <si>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CSZ020</t>
  </si>
  <si>
    <t xml:space="preserve">m²</t>
  </si>
  <si>
    <t xml:space="preserve">Sistema de encofrado para zapata de cimentación.</t>
  </si>
  <si>
    <r>
      <rPr>
        <sz val="8.25"/>
        <color rgb="FF000000"/>
        <rFont val="Arial"/>
        <family val="2"/>
      </rPr>
      <t xml:space="preserve">Montaje de sistema de encofrado recuperable metálico, para zapata de cimentación, formado por paneles metálicos, amortizables en 200 usos, y posterior desmontaje del sistema de encofrado. Incluso elementos de sustentación, fijación y acodalamientos necesarios para su estabilidad y líquido desencofrante MasterFinish RL 294 "BASF", para evitar la adherencia del hormigón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</si>
  <si>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</si>
  <si>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</si>
  <si>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</si>
  <si>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</si>
  <si>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</si>
  <si>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</si>
  <si>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</si>
  <si>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</si>
  <si>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</si>
  <si>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</si>
  <si>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</si>
  <si>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</si>
  <si>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</si>
  <si>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</si>
  <si>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</si>
  <si>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</si>
  <si>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</si>
  <si>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</si>
  <si>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</si>
  <si>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</si>
  <si>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</si>
  <si>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</si>
  <si>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</si>
  <si>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</si>
  <si>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</si>
  <si>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mt08dba010g</t>
  </si>
  <si>
    <t xml:space="preserve">l</t>
  </si>
  <si>
    <t xml:space="preserve">Agente desmoldeante, a base de aceites especiales, emulsionable en agua MasterFinish RL 294 "BASF", para encofrados metálicos, fenólicos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</si>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</sst>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52</v>
      </c>
      <c r="H10" s="12">
        <f ca="1">ROUND(INDIRECT(ADDRESS(ROW()+(0), COLUMN()+(-2), 1))*INDIRECT(ADDRESS(ROW()+(0), COLUMN()+(-1), 1)), 2)</f>
        <v>0.26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</v>
      </c>
      <c r="G11" s="12">
        <v>5.27</v>
      </c>
      <c r="H11" s="12">
        <f ca="1">ROUND(INDIRECT(ADDRESS(ROW()+(0), COLUMN()+(-2), 1))*INDIRECT(ADDRESS(ROW()+(0), COLUMN()+(-1), 1)), 2)</f>
        <v>0.11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0.013</v>
      </c>
      <c r="G12" s="12">
        <v>16.04</v>
      </c>
      <c r="H12" s="12">
        <f ca="1">ROUND(INDIRECT(ADDRESS(ROW()+(0), COLUMN()+(-2), 1))*INDIRECT(ADDRESS(ROW()+(0), COLUMN()+(-1), 1)), 2)</f>
        <v>0.21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0.29</v>
      </c>
      <c r="H13" s="12">
        <f ca="1">ROUND(INDIRECT(ADDRESS(ROW()+(0), COLUMN()+(-2), 1))*INDIRECT(ADDRESS(ROW()+(0), COLUMN()+(-1), 1)), 2)</f>
        <v>0.03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1.1</v>
      </c>
      <c r="H14" s="12">
        <f ca="1">ROUND(INDIRECT(ADDRESS(ROW()+(0), COLUMN()+(-2), 1))*INDIRECT(ADDRESS(ROW()+(0), COLUMN()+(-1), 1)), 2)</f>
        <v>0.06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</v>
      </c>
      <c r="G15" s="12">
        <v>7</v>
      </c>
      <c r="H15" s="12">
        <f ca="1">ROUND(INDIRECT(ADDRESS(ROW()+(0), COLUMN()+(-2), 1))*INDIRECT(ADDRESS(ROW()+(0), COLUMN()+(-1), 1)), 2)</f>
        <v>0.7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0.03</v>
      </c>
      <c r="G16" s="14">
        <v>2.26</v>
      </c>
      <c r="H16" s="14">
        <f ca="1">ROUND(INDIRECT(ADDRESS(ROW()+(0), COLUMN()+(-2), 1))*INDIRECT(ADDRESS(ROW()+(0), COLUMN()+(-1), 1)), 2)</f>
        <v>0.07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1.44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</v>
      </c>
      <c r="G19" s="12">
        <v>19.67</v>
      </c>
      <c r="H19" s="12">
        <f ca="1">ROUND(INDIRECT(ADDRESS(ROW()+(0), COLUMN()+(-2), 1))*INDIRECT(ADDRESS(ROW()+(0), COLUMN()+(-1), 1)), 2)</f>
        <v>5.9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0.4</v>
      </c>
      <c r="G20" s="14">
        <v>18.63</v>
      </c>
      <c r="H20" s="14">
        <f ca="1">ROUND(INDIRECT(ADDRESS(ROW()+(0), COLUMN()+(-2), 1))*INDIRECT(ADDRESS(ROW()+(0), COLUMN()+(-1), 1)), 2)</f>
        <v>7.45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13.35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14.79</v>
      </c>
      <c r="H23" s="14">
        <f ca="1">ROUND(INDIRECT(ADDRESS(ROW()+(0), COLUMN()+(-2), 1))*INDIRECT(ADDRESS(ROW()+(0), COLUMN()+(-1), 1))/100, 2)</f>
        <v>0.3</v>
      </c>
    </row>
    <row r="24" spans="1:8" ht="13.50" thickBot="1" customHeight="1">
      <c r="A24" s="8"/>
      <c r="B24" s="8"/>
      <c r="C24" s="8"/>
      <c r="D24" s="8"/>
      <c r="E24" s="8"/>
      <c r="F24" s="21" t="s">
        <v>45</v>
      </c>
      <c r="G24" s="21"/>
      <c r="H24" s="22">
        <f ca="1">ROUND(SUM(INDIRECT(ADDRESS(ROW()+(-1), COLUMN()+(0), 1)),INDIRECT(ADDRESS(ROW()+(-3), COLUMN()+(0), 1)),INDIRECT(ADDRESS(ROW()+(-7), COLUMN()+(0), 1))), 2)</f>
        <v>15.09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