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<sst xmlns="http://schemas.openxmlformats.org/spreadsheetml/2006/main" count="37" uniqueCount="37">
  <si>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</si>
  <si>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CCS020</t>
  </si>
  <si>
    <t xml:space="preserve">m²</t>
  </si>
  <si>
    <t xml:space="preserve">Sistema de encofrado para muro de sótano.</t>
  </si>
  <si>
    <r>
      <rPr>
        <sz val="8.25"/>
        <color rgb="FF000000"/>
        <rFont val="Arial"/>
        <family val="2"/>
      </rPr>
      <t xml:space="preserve">Montaje y desmontaje de sistema de encofrado a una cara con acabado tipo industrial para revestir, realizado con paneles metálicos modulares, amortizables en 150 usos, para formación de muro de hormigón armado, de hasta 3 m de altura y superficie plana, para contención de tierras. Incluso pasamuros para paso de los tensores; elementos de sustentación, fijación y apuntalamiento necesarios para su estabilidad; y líquido desencofrante MasterFinish RL 294 "BASF", para evitar la adherencia del hormigón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</si>
  <si>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</si>
  <si>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</si>
  <si>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</si>
  <si>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</si>
  <si>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</si>
  <si>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</si>
  <si>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</si>
  <si>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</si>
  <si>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</si>
  <si>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</si>
  <si>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mt08eme075a</t>
  </si>
  <si>
    <t xml:space="preserve">Ud</t>
  </si>
  <si>
    <t xml:space="preserve">Estructura soporte de sistema de encofrado vertical, para muros de hormigón a una cara, de hasta 3 m de altura, formada por escuadras metálicas para estabilización y aplomado de la superficie encofrante.</t>
  </si>
  <si>
    <t xml:space="preserve">mt08dba010g</t>
  </si>
  <si>
    <t xml:space="preserve">l</t>
  </si>
  <si>
    <t xml:space="preserve">Agente desmoldeante, a base de aceites especiales, emulsionable en agua MasterFinish RL 294 "BASF",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</si>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</sst>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5.31" customWidth="1"/>
    <col min="6" max="6" width="13.60" customWidth="1"/>
    <col min="7" max="7" width="10.37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200</v>
      </c>
      <c r="H10" s="12">
        <f ca="1">ROUND(INDIRECT(ADDRESS(ROW()+(0), COLUMN()+(-2), 1))*INDIRECT(ADDRESS(ROW()+(0), COLUMN()+(-1), 1)), 2)</f>
        <v>1.4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400</v>
      </c>
      <c r="H11" s="12">
        <f ca="1">ROUND(INDIRECT(ADDRESS(ROW()+(0), COLUMN()+(-2), 1))*INDIRECT(ADDRESS(ROW()+(0), COLUMN()+(-1), 1)), 2)</f>
        <v>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2.26</v>
      </c>
      <c r="H12" s="12">
        <f ca="1">ROUND(INDIRECT(ADDRESS(ROW()+(0), COLUMN()+(-2), 1))*INDIRECT(ADDRESS(ROW()+(0), COLUMN()+(-1), 1)), 2)</f>
        <v>0.07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0.4</v>
      </c>
      <c r="G13" s="14">
        <v>0.93</v>
      </c>
      <c r="H13" s="14">
        <f ca="1">ROUND(INDIRECT(ADDRESS(ROW()+(0), COLUMN()+(-2), 1))*INDIRECT(ADDRESS(ROW()+(0), COLUMN()+(-1), 1)), 2)</f>
        <v>0.37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3.84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0.44</v>
      </c>
      <c r="G16" s="12">
        <v>19.67</v>
      </c>
      <c r="H16" s="12">
        <f ca="1">ROUND(INDIRECT(ADDRESS(ROW()+(0), COLUMN()+(-2), 1))*INDIRECT(ADDRESS(ROW()+(0), COLUMN()+(-1), 1)), 2)</f>
        <v>8.65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0.49</v>
      </c>
      <c r="G17" s="14">
        <v>18.63</v>
      </c>
      <c r="H17" s="14">
        <f ca="1">ROUND(INDIRECT(ADDRESS(ROW()+(0), COLUMN()+(-2), 1))*INDIRECT(ADDRESS(ROW()+(0), COLUMN()+(-1), 1)), 2)</f>
        <v>9.13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17.78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21.62</v>
      </c>
      <c r="H20" s="14">
        <f ca="1">ROUND(INDIRECT(ADDRESS(ROW()+(0), COLUMN()+(-2), 1))*INDIRECT(ADDRESS(ROW()+(0), COLUMN()+(-1), 1))/100, 2)</f>
        <v>0.43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22.05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